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mbang Suryoatmono\Documents\AATJE\Majelis Akreditasi\Peraturan BAN-PT\Peraturan BAN-PT 11 2021 Instrumen LAMSAMA\"/>
    </mc:Choice>
  </mc:AlternateContent>
  <xr:revisionPtr revIDLastSave="0" documentId="13_ncr:1_{83D37D1E-223A-438D-B3A0-FAA63FBE6D81}" xr6:coauthVersionLast="47" xr6:coauthVersionMax="47" xr10:uidLastSave="{00000000-0000-0000-0000-000000000000}"/>
  <bookViews>
    <workbookView xWindow="-110" yWindow="-110" windowWidth="19420" windowHeight="10420" tabRatio="839" xr2:uid="{00000000-000D-0000-FFFF-FFFF00000000}"/>
  </bookViews>
  <sheets>
    <sheet name="Menu" sheetId="68" r:id="rId1"/>
    <sheet name="Daftar Tabel" sheetId="64" r:id="rId2"/>
    <sheet name="PS" sheetId="63" r:id="rId3"/>
    <sheet name="2.1" sheetId="57" r:id="rId4"/>
    <sheet name="2.2" sheetId="58" r:id="rId5"/>
    <sheet name="2.3" sheetId="59" r:id="rId6"/>
    <sheet name="3" sheetId="16" r:id="rId7"/>
    <sheet name="4a1" sheetId="19" r:id="rId8"/>
    <sheet name="4a2" sheetId="61" r:id="rId9"/>
    <sheet name="4a3" sheetId="21" r:id="rId10"/>
    <sheet name="4a4" sheetId="22" r:id="rId11"/>
    <sheet name="4a5" sheetId="23" r:id="rId12"/>
    <sheet name="4b1" sheetId="27" r:id="rId13"/>
    <sheet name="4b2" sheetId="32" r:id="rId14"/>
    <sheet name="4b3" sheetId="96" r:id="rId15"/>
    <sheet name="5a" sheetId="62" r:id="rId16"/>
    <sheet name="5b1 " sheetId="71" r:id="rId17"/>
    <sheet name="5b2" sheetId="72" r:id="rId18"/>
    <sheet name="6a" sheetId="35" r:id="rId19"/>
    <sheet name="6b" sheetId="36" r:id="rId20"/>
    <sheet name="6c" sheetId="37" r:id="rId21"/>
    <sheet name="7a" sheetId="38" r:id="rId22"/>
    <sheet name="7b" sheetId="39" r:id="rId23"/>
    <sheet name="8" sheetId="40" r:id="rId24"/>
    <sheet name="9a" sheetId="41" r:id="rId25"/>
    <sheet name="9b1" sheetId="42" r:id="rId26"/>
    <sheet name="9b2" sheetId="43" r:id="rId27"/>
    <sheet name="9c" sheetId="44" r:id="rId28"/>
    <sheet name="9d" sheetId="45" r:id="rId29"/>
    <sheet name="8d2" sheetId="46" state="hidden" r:id="rId30"/>
    <sheet name="9e1" sheetId="76" r:id="rId31"/>
    <sheet name="9e2" sheetId="95" r:id="rId32"/>
    <sheet name="Ref 9e3" sheetId="48" r:id="rId33"/>
    <sheet name="9e3" sheetId="49" r:id="rId34"/>
    <sheet name="9f1 " sheetId="67" r:id="rId35"/>
    <sheet name="9f2" sheetId="51" r:id="rId36"/>
    <sheet name="9f3" sheetId="97" r:id="rId37"/>
  </sheets>
  <definedNames>
    <definedName name="diploma" localSheetId="11">#REF!</definedName>
    <definedName name="diploma" localSheetId="13">#REF!</definedName>
    <definedName name="diploma" localSheetId="19">#REF!</definedName>
    <definedName name="diploma" localSheetId="20">#REF!</definedName>
    <definedName name="diploma" localSheetId="21">#REF!</definedName>
    <definedName name="diploma" localSheetId="22">#REF!</definedName>
    <definedName name="diploma" localSheetId="23">#REF!</definedName>
    <definedName name="diploma" localSheetId="29">#REF!</definedName>
    <definedName name="diploma" localSheetId="26">#REF!</definedName>
    <definedName name="diploma" localSheetId="34">#REF!</definedName>
    <definedName name="diploma" localSheetId="35">#REF!</definedName>
    <definedName name="diploma" localSheetId="32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67" l="1"/>
  <c r="F33" i="67" s="1"/>
  <c r="D33" i="67"/>
  <c r="C33" i="67"/>
  <c r="F32" i="67"/>
  <c r="F31" i="67"/>
  <c r="F30" i="67"/>
  <c r="F29" i="67"/>
  <c r="F28" i="67"/>
  <c r="F27" i="67"/>
  <c r="F26" i="67"/>
  <c r="F25" i="67"/>
  <c r="F24" i="67"/>
  <c r="F23" i="67"/>
  <c r="J17" i="62" l="1"/>
  <c r="J18" i="62"/>
  <c r="J16" i="62"/>
  <c r="J14" i="62"/>
  <c r="J8" i="62"/>
  <c r="J9" i="62"/>
  <c r="J10" i="62"/>
  <c r="J11" i="62"/>
  <c r="J7" i="62"/>
  <c r="F8" i="62"/>
  <c r="F9" i="62"/>
  <c r="F10" i="62"/>
  <c r="F11" i="62"/>
  <c r="F14" i="62"/>
  <c r="F16" i="62"/>
  <c r="F17" i="62"/>
  <c r="F18" i="62"/>
  <c r="F7" i="62"/>
  <c r="F7" i="27"/>
  <c r="F8" i="27"/>
  <c r="F9" i="27"/>
  <c r="F10" i="27"/>
  <c r="F11" i="27"/>
  <c r="F12" i="27"/>
  <c r="F13" i="27"/>
  <c r="F15" i="27"/>
  <c r="F6" i="27"/>
  <c r="K17" i="68"/>
  <c r="F16" i="27" l="1"/>
  <c r="K39" i="64"/>
  <c r="J39" i="64"/>
  <c r="I39" i="64"/>
  <c r="H39" i="64"/>
  <c r="G39" i="64"/>
  <c r="F39" i="64"/>
  <c r="E39" i="64"/>
  <c r="E17" i="67"/>
  <c r="D17" i="67"/>
  <c r="C17" i="67"/>
  <c r="F16" i="67"/>
  <c r="F15" i="67"/>
  <c r="F14" i="67"/>
  <c r="F13" i="67"/>
  <c r="F12" i="67"/>
  <c r="F11" i="67"/>
  <c r="F10" i="67"/>
  <c r="F9" i="67"/>
  <c r="F8" i="67"/>
  <c r="F7" i="67"/>
  <c r="F17" i="67" l="1"/>
  <c r="G20" i="62" l="1"/>
  <c r="I20" i="62"/>
  <c r="H20" i="62"/>
  <c r="E20" i="62"/>
  <c r="F20" i="62"/>
  <c r="C10" i="48"/>
  <c r="B10" i="48"/>
  <c r="F11" i="37"/>
  <c r="E11" i="37"/>
  <c r="D11" i="37"/>
  <c r="C11" i="37"/>
  <c r="E16" i="27"/>
  <c r="D16" i="27"/>
  <c r="C16" i="27"/>
  <c r="J20" i="62" l="1"/>
  <c r="G11" i="16" l="1"/>
  <c r="F11" i="16"/>
  <c r="E11" i="16"/>
  <c r="D11" i="16"/>
  <c r="C1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NTTS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1" authorId="0" shapeId="0" xr:uid="{00000000-0006-0000-0600-000001000000}">
      <text>
        <r>
          <rPr>
            <sz val="9"/>
            <color indexed="81"/>
            <rFont val="Tahoma"/>
            <family val="2"/>
          </rPr>
          <t>Jumlah mahasiswa aktif (reguler dan transfer) pada saat TS.</t>
        </r>
      </text>
    </comment>
  </commentList>
</comments>
</file>

<file path=xl/sharedStrings.xml><?xml version="1.0" encoding="utf-8"?>
<sst xmlns="http://schemas.openxmlformats.org/spreadsheetml/2006/main" count="986" uniqueCount="419">
  <si>
    <t xml:space="preserve">:   </t>
  </si>
  <si>
    <t>Nama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</si>
  <si>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</si>
  <si>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</si>
  <si>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</si>
  <si>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</si>
  <si>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</si>
  <si>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</si>
  <si>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</si>
  <si>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</si>
  <si>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</si>
  <si>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Check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</si>
  <si>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</si>
  <si>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</si>
  <si>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</si>
  <si>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</si>
  <si>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</si>
  <si>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</si>
  <si>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</si>
  <si>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</si>
  <si>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</si>
  <si>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</si>
  <si>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</si>
  <si>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</si>
  <si>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Tahun Akademik</t>
  </si>
  <si>
    <t>Daya Tampung</t>
  </si>
  <si>
    <t xml:space="preserve">Jumlah Calon Mahasiswa </t>
  </si>
  <si>
    <t>Jumlah Mahasiswa Baru</t>
  </si>
  <si>
    <t>Jumlah Mahasiswa Aktif</t>
  </si>
  <si>
    <t>Pendaftar</t>
  </si>
  <si>
    <t>Lulus Seleksi</t>
  </si>
  <si>
    <t>Reguler</t>
  </si>
  <si>
    <r>
      <t>Transfer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</si>
  <si>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TS-4</t>
  </si>
  <si>
    <t>TS-3</t>
  </si>
  <si>
    <t>TS-2</t>
  </si>
  <si>
    <t>TS-1</t>
  </si>
  <si>
    <t>Jumlah</t>
  </si>
  <si>
    <t>Penelitian</t>
  </si>
  <si>
    <t>Nama Dosen</t>
  </si>
  <si>
    <t>Pendidikan Pasca Sarjana</t>
  </si>
  <si>
    <t>Bidang Keahlian</t>
  </si>
  <si>
    <t>Kesesuaian dengan Kompetensi Inti PS</t>
  </si>
  <si>
    <t>Jabatan Akademik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</si>
  <si>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</si>
  <si>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</si>
  <si>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</si>
  <si>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</si>
  <si>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</si>
  <si>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C</t>
  </si>
  <si>
    <t>D</t>
  </si>
  <si>
    <t>I</t>
  </si>
  <si>
    <t>Jumlah Mahasiswa yang Dibimbing</t>
  </si>
  <si>
    <t>pada PS yang Diakreditasi</t>
  </si>
  <si>
    <t>pada PS Lain pada Program yang sama di PT</t>
  </si>
  <si>
    <t>…</t>
  </si>
  <si>
    <t>Nama Dosen (DT)</t>
  </si>
  <si>
    <t>DTPS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</si>
  <si>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</si>
  <si>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</si>
  <si>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</si>
  <si>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</si>
  <si>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</si>
  <si>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</si>
  <si>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</si>
  <si>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</si>
  <si>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>Nama Dosen Industri/Praktisi</t>
  </si>
  <si>
    <t>NIDK</t>
  </si>
  <si>
    <t>Perusahaan/ Industri</t>
  </si>
  <si>
    <t>Pendidikan Tertinggi</t>
  </si>
  <si>
    <t>Sertifikat Profesi/ Kompetensi/ Industri</t>
  </si>
  <si>
    <t>Mata Kuliah yang Diampu</t>
  </si>
  <si>
    <t>Bobot Kredit (sks)</t>
  </si>
  <si>
    <t>Tingkat</t>
  </si>
  <si>
    <t>Tahun (YYYY)</t>
  </si>
  <si>
    <t>Jenis Publikasi</t>
  </si>
  <si>
    <t xml:space="preserve">Jumlah Judul </t>
  </si>
  <si>
    <t>Tulisan di media massa wilayah</t>
  </si>
  <si>
    <t>Tulisan di media massa nasional</t>
  </si>
  <si>
    <t>Tulisan di media massa internasional</t>
  </si>
  <si>
    <t>No</t>
  </si>
  <si>
    <t>II</t>
  </si>
  <si>
    <t>III</t>
  </si>
  <si>
    <t>IV</t>
  </si>
  <si>
    <t xml:space="preserve">Judul Artikel yang Disitasi (Jurnal, Volume, Tahun, Nomor, Halaman) </t>
  </si>
  <si>
    <t>Jumlah Sitasi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</si>
  <si>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</si>
  <si>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</si>
  <si>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</si>
  <si>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</si>
  <si>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</si>
  <si>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</si>
  <si>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</si>
  <si>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Investasi SDM</t>
  </si>
  <si>
    <t>Biaya Investasi Sarana</t>
  </si>
  <si>
    <t>Biaya Investasi Prasarana</t>
  </si>
  <si>
    <t>Semester</t>
  </si>
  <si>
    <t>Kode Mata Kuliah</t>
  </si>
  <si>
    <t>Nama Mata Kuliah</t>
  </si>
  <si>
    <t>Mata Kuliah Kom-petensi</t>
  </si>
  <si>
    <t>Capaian Pembelajaran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</si>
  <si>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</si>
  <si>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</si>
  <si>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</si>
  <si>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</si>
  <si>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</si>
  <si>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</si>
  <si>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Keteram-pilan Umum</t>
  </si>
  <si>
    <t>Keteram-pilan Khusus</t>
  </si>
  <si>
    <t>Mata Kuliah</t>
  </si>
  <si>
    <t>Bentuk Integrasi</t>
  </si>
  <si>
    <t>Tahun
(YYYY)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</si>
  <si>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</si>
  <si>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</si>
  <si>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</si>
  <si>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</si>
  <si>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</si>
  <si>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</si>
  <si>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</si>
  <si>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</si>
  <si>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</si>
  <si>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</si>
  <si>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</si>
  <si>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</si>
  <si>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Diisi oleh pengusul dari Program Studi pada program Sarjana/Sarjana Terapan/Magister/Magister Terapan/ Doktor/ Doktor Terapan.</t>
  </si>
  <si>
    <t>Tema Penelitian sesuai Roadmap</t>
  </si>
  <si>
    <t>Nama Mahasiswa</t>
  </si>
  <si>
    <t>Judul Kegiatan</t>
  </si>
  <si>
    <t>Diisi oleh pengusul dari Program Studi pada program Magister/Magister Terapan/ Doktor/ Doktor Terapan</t>
  </si>
  <si>
    <t>Judul Tesis/Disertasi</t>
  </si>
  <si>
    <t>Diisi oleh pengusul dari Program Studi pada program Diploma Tiga/Sarjana/Sarjana Terapan.</t>
  </si>
  <si>
    <t>Tahun Lulus</t>
  </si>
  <si>
    <t>Jumlah Lulusan</t>
  </si>
  <si>
    <t>Indeks Prestasi Kumulatif</t>
  </si>
  <si>
    <t>Min.</t>
  </si>
  <si>
    <t>Maks</t>
  </si>
  <si>
    <t>Nama Kegiatan</t>
  </si>
  <si>
    <t>Waktu Perolehan (YYYY)</t>
  </si>
  <si>
    <t>Prestasi yang Dicapai</t>
  </si>
  <si>
    <t>Lokal/ Wilayah</t>
  </si>
  <si>
    <t>Nasio-nal</t>
  </si>
  <si>
    <t>Diisi oleh pengusul dari Program Studi pada program Diploma Tiga/Sarjana/Sarjana Terapan</t>
  </si>
  <si>
    <t>Diisi oleh pengusul dari Program Studi pada Program Diploma Tiga</t>
  </si>
  <si>
    <t>Tahun Masuk</t>
  </si>
  <si>
    <t>Jumlah Mahasiswa  Diterima</t>
  </si>
  <si>
    <t>Jumlah Mahasiswa yang lulus pada</t>
  </si>
  <si>
    <t xml:space="preserve">Jumlah Lulusan s.d. akhir TS </t>
  </si>
  <si>
    <t>Rata-rata Masa Studi</t>
  </si>
  <si>
    <t>akhir TS-4</t>
  </si>
  <si>
    <t>akhir TS-3</t>
  </si>
  <si>
    <t>akhir TS-2</t>
  </si>
  <si>
    <t>akhir TS-1</t>
  </si>
  <si>
    <t>Akhir TS</t>
  </si>
  <si>
    <t>Diisi oleh pengusul dari Program Studi pada Program Sarjana/Sarjana Terapan</t>
  </si>
  <si>
    <t>Jumlah Lulusan s.d. akhir TS</t>
  </si>
  <si>
    <t>Akhir TS-6</t>
  </si>
  <si>
    <t>Akhir TS-5</t>
  </si>
  <si>
    <t>Akhir TS-4</t>
  </si>
  <si>
    <t>Akhir TS-3</t>
  </si>
  <si>
    <t>Akhir TS-2</t>
  </si>
  <si>
    <t>Akhir TS-1</t>
  </si>
  <si>
    <t>TS-6</t>
  </si>
  <si>
    <t>TS-5</t>
  </si>
  <si>
    <t>Diisi oleh pengusul dari Program Studi pada Program Magister/Magister Terapan</t>
  </si>
  <si>
    <t>Jumlah Lulusan s.d. Akhir TS</t>
  </si>
  <si>
    <t>Diisi oleh pengusul dari Program Studi pada Program Doktor/Doktor Terapan</t>
  </si>
  <si>
    <t>Jumlah Lulusan yang Terlacak</t>
  </si>
  <si>
    <t>Jumlah Lulusan yang Dipesan Sebelum Lulus</t>
  </si>
  <si>
    <t>WT &lt; 6 bulan</t>
  </si>
  <si>
    <r>
      <t xml:space="preserve">6 </t>
    </r>
    <r>
      <rPr>
        <b/>
        <sz val="10"/>
        <color theme="1"/>
        <rFont val="Calibri"/>
        <family val="2"/>
      </rPr>
      <t>≤ WT ≤ 18 bulan</t>
    </r>
  </si>
  <si>
    <t>WT &gt; 18 bulan</t>
  </si>
  <si>
    <t>Tabel 8.d.2) Kesesuaian Bidang Kerja Lulusan</t>
  </si>
  <si>
    <t>Diisi oleh pengusul dari Program Studi pada program Diploma Tiga/Sarjana/Sarjana Terapan/Magister/Magister Terapan</t>
  </si>
  <si>
    <t>Rendah</t>
  </si>
  <si>
    <t>Sedang</t>
  </si>
  <si>
    <t>Tinggi</t>
  </si>
  <si>
    <t>Jumlah Tanggapan Kepuasan Pengguna yang Terlacak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</si>
  <si>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</si>
  <si>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</si>
  <si>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</si>
  <si>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</si>
  <si>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</si>
  <si>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</si>
  <si>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</si>
  <si>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Diisi oleh pengusul dari Program Studi pada program Magister/Magister Terapan/Doktor/Doktor Terapan</t>
  </si>
  <si>
    <t>Magister/ Magister Terapan/ Spesialis</t>
  </si>
  <si>
    <t>Doktor/ Doktor Terapan/ Spesialis</t>
  </si>
  <si>
    <t>JA</t>
  </si>
  <si>
    <t>Asisten Ahli</t>
  </si>
  <si>
    <t>Tenaga Pengajar</t>
  </si>
  <si>
    <t>Lektor</t>
  </si>
  <si>
    <t>Lektor Kepala</t>
  </si>
  <si>
    <t>Guru Besar</t>
  </si>
  <si>
    <t>Rata-rata Jumlah Bimbingan di semua Program/ Semester</t>
  </si>
  <si>
    <t>Tabel Daftar Program Studi di Unit Pengelola Program Studi (UPPS)</t>
  </si>
  <si>
    <t>Status/Peringkat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</si>
  <si>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</si>
  <si>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</si>
  <si>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</si>
  <si>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</si>
  <si>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</si>
  <si>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</si>
  <si>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</si>
  <si>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</si>
  <si>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</si>
  <si>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</si>
  <si>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</si>
  <si>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</si>
  <si>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</si>
  <si>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</si>
  <si>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</si>
  <si>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DAFTAR TABEL - LAPORAN KINERJA PROGRAM STUDI</t>
  </si>
  <si>
    <t>Nama Sheet</t>
  </si>
  <si>
    <t>Tabel Daftar Program Studi di Unit Pengelola Program Studi</t>
  </si>
  <si>
    <t>PS</t>
  </si>
  <si>
    <t>5a</t>
  </si>
  <si>
    <t>6a</t>
  </si>
  <si>
    <t>6b</t>
  </si>
  <si>
    <t>Diploma Tiga</t>
  </si>
  <si>
    <t>Sarjana</t>
  </si>
  <si>
    <t>Sarjana Terapan</t>
  </si>
  <si>
    <t>Magister</t>
  </si>
  <si>
    <t>Magister Terapan</t>
  </si>
  <si>
    <t>Doktor</t>
  </si>
  <si>
    <t>Doktor Terapan</t>
  </si>
  <si>
    <t>√</t>
  </si>
  <si>
    <t>NIDN/NIDK</t>
  </si>
  <si>
    <t>S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</si>
  <si>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</si>
  <si>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</si>
  <si>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</si>
  <si>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</si>
  <si>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 xml:space="preserve">Jumlah Lulusan Terlacak dengan Waktu Tunggu Mendapatkan Pekerjaan </t>
  </si>
  <si>
    <t>Jumlah lulusan Terlacak dengan Tingkat Keseuaian Bidang Kerja</t>
  </si>
  <si>
    <t>Ket.</t>
  </si>
  <si>
    <t>: Diisi</t>
  </si>
  <si>
    <t>: Tidak diisi</t>
  </si>
  <si>
    <t>D3</t>
  </si>
  <si>
    <t>STr</t>
  </si>
  <si>
    <t>M</t>
  </si>
  <si>
    <t>MTr</t>
  </si>
  <si>
    <t>DTr</t>
  </si>
  <si>
    <t>Unggul</t>
  </si>
  <si>
    <t>Baik Sekali</t>
  </si>
  <si>
    <t>Minimum</t>
  </si>
  <si>
    <t>Nomor SK BAN-PT</t>
  </si>
  <si>
    <t>Tanggal Kadaluarsa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</si>
  <si>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</si>
  <si>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</si>
  <si>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</si>
  <si>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</si>
  <si>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</si>
  <si>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</si>
  <si>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</si>
  <si>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</si>
  <si>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</si>
  <si>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</si>
  <si>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</si>
  <si>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</si>
  <si>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</si>
  <si>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</si>
  <si>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VI</t>
  </si>
  <si>
    <t>VII</t>
  </si>
  <si>
    <t>VIII</t>
  </si>
  <si>
    <t>H indeks Scopus</t>
  </si>
  <si>
    <t>Impact factor WOS</t>
  </si>
  <si>
    <t>Sinta Score</t>
  </si>
  <si>
    <t>Jurnal ilmiah internasional</t>
  </si>
  <si>
    <t>Jurnal ilmiah nasional terakreditasi</t>
  </si>
  <si>
    <t>Jurnal ilmiah tidak terakreditasi</t>
  </si>
  <si>
    <t>Jurnal ilmiah internasional bereputasi</t>
  </si>
  <si>
    <t>Dokumen Rencana Pembela-jaran(*)</t>
  </si>
  <si>
    <t>RPS (*)</t>
  </si>
  <si>
    <t>Modul Praktikum (*)</t>
  </si>
  <si>
    <t>Konversi Kredit ke Menit</t>
  </si>
  <si>
    <t>Prosiding Seminar nasional</t>
  </si>
  <si>
    <t>Prosiding Seminar internasional</t>
  </si>
  <si>
    <t>Prosiding Seminar wilayah/lokal/perguruan tinggi</t>
  </si>
  <si>
    <t>Tulisan di media massa wilayah/lokal</t>
  </si>
  <si>
    <t>4a1</t>
  </si>
  <si>
    <t>4a2</t>
  </si>
  <si>
    <t>4a3</t>
  </si>
  <si>
    <t>4a4</t>
  </si>
  <si>
    <t>4a5</t>
  </si>
  <si>
    <t>4b1</t>
  </si>
  <si>
    <t>4b2</t>
  </si>
  <si>
    <t>4b3</t>
  </si>
  <si>
    <t>6c</t>
  </si>
  <si>
    <t>7a</t>
  </si>
  <si>
    <t>7b</t>
  </si>
  <si>
    <t>9a</t>
  </si>
  <si>
    <t>9b1</t>
  </si>
  <si>
    <t>9b2</t>
  </si>
  <si>
    <t>9c</t>
  </si>
  <si>
    <t>9f2</t>
  </si>
  <si>
    <t>9f3</t>
  </si>
  <si>
    <t>Tabel 2 Bagian-2 Kerjasama Penelitian</t>
  </si>
  <si>
    <t>Tabel 2 Bagian-1 Kerjasama Pendidikan</t>
  </si>
  <si>
    <t>Tabel 2 Bagian-3 Kerjasama Pengabdian kepada Masyarakat</t>
  </si>
  <si>
    <t>Tabel 4.a.1) Dosen Tetap Perguruan Tinggi</t>
  </si>
  <si>
    <t>Tabel 4.a.2) Dosen Pembimbing Utama Tugas Akhir</t>
  </si>
  <si>
    <t>Tabel 4.a.3) Ekuivalen Waktu Mengajar Penuh (EWMP) Dosen Tetap Perguruan Tinggi</t>
  </si>
  <si>
    <t xml:space="preserve">Tabel 4.a.4) Dosen Tidak Tetap </t>
  </si>
  <si>
    <t>Tabel 6.a Kurikulum, Capaian Pembelajaran, dan Rencana Pembelajaran</t>
  </si>
  <si>
    <t>Tabel 6.c Kepuasan Mahasiswa</t>
  </si>
  <si>
    <t>Tabel 7.a Penelitian DTPS yang Melibatkan Mahasiswa</t>
  </si>
  <si>
    <t>Tabel 7.b Penelitian DTPS yang Menjadi Rujukan Tema Tesis/Disertasi</t>
  </si>
  <si>
    <t>Tabel 9.a IPK Lulusan</t>
  </si>
  <si>
    <t>Tabel 9.b.1) Prestasi Akademik Mahasiswa</t>
  </si>
  <si>
    <t>Tabel 9.b.2) Prestasi Non-akademik Mahasiswa</t>
  </si>
  <si>
    <t>Tabel 9.f.1) Publikasi Ilmiah Mahasiswa</t>
  </si>
  <si>
    <t>Tabel 9.f.2) Karya Ilmiah Mahasiswa yang Disitasi</t>
  </si>
  <si>
    <t>Tabel 2 Kerjasama Tridharma - Pendidikan</t>
  </si>
  <si>
    <t>Tabel 2 Kerjasama Tridharma - Penelitian</t>
  </si>
  <si>
    <t>Tabel 2 Kerjasama Tridharma - Pengabdian kepada Masyarakat</t>
  </si>
  <si>
    <t xml:space="preserve">Tabel 4.a.5) Dosen Industri/Praktisi </t>
  </si>
  <si>
    <t>Tahun pengadaan (YYYY)</t>
  </si>
  <si>
    <t>Lokasi</t>
  </si>
  <si>
    <t>Fungsi</t>
  </si>
  <si>
    <t>Nama alat</t>
  </si>
  <si>
    <t>LAMSAMA</t>
  </si>
  <si>
    <t>Peringkat Akreditasi PS sebelumnya</t>
  </si>
  <si>
    <t>Lokal/ Wilayah/ Berwirausaha tidak Berbadan Hukum</t>
  </si>
  <si>
    <t>Nasional/ Berwirausaha Berbadan Hukum</t>
  </si>
  <si>
    <t>Multinasiona/ Internasional</t>
  </si>
  <si>
    <t>Kredit  (sks)</t>
  </si>
  <si>
    <t>9-e1</t>
  </si>
  <si>
    <t>Nomor ID Pengindeks  Bereputasi (Misal: Scopus ID)</t>
  </si>
  <si>
    <t>Nomor Sinta ID</t>
  </si>
  <si>
    <t>Prosiding seminar wilayah/lokal/perguruan tinggi</t>
  </si>
  <si>
    <t>Prosiding seminar nasional</t>
  </si>
  <si>
    <t>Prosiding seminar internasional</t>
  </si>
  <si>
    <t>Jumlah Lulusan Terlacak yang Bekerja Berdasarkan Tingkat/Ukuran Tempat Kerja/Berwirausaha/Melanjutkan Studi</t>
  </si>
  <si>
    <t>Melanjutkan Studi</t>
  </si>
  <si>
    <r>
      <rPr>
        <b/>
        <u/>
        <sz val="10"/>
        <color theme="1"/>
        <rFont val="Calibri"/>
        <family val="2"/>
        <scheme val="minor"/>
      </rPr>
      <t>&gt;</t>
    </r>
    <r>
      <rPr>
        <b/>
        <sz val="10"/>
        <color theme="1"/>
        <rFont val="Calibri"/>
        <family val="2"/>
        <scheme val="minor"/>
      </rPr>
      <t xml:space="preserve"> UMR Setempat</t>
    </r>
  </si>
  <si>
    <t>Pendapatan / penghasilan rata-rata per bulan pada tahun pertama lulusan yang bekerja atau berwirausaha</t>
  </si>
  <si>
    <t>9f1</t>
  </si>
  <si>
    <t>9d</t>
  </si>
  <si>
    <t>Tabel 4.b.1) Publikasi Ilmiah DTPS</t>
  </si>
  <si>
    <t>Paten/Paten Sederhana</t>
  </si>
  <si>
    <t>Tabel 5.a. Penggunaan Dana</t>
  </si>
  <si>
    <t>Teknologi Tepat Guna, Produk Terstandarisasi, Produk Tersertifikasi</t>
  </si>
  <si>
    <t>Buku ber-ISBN, Book Chapter.</t>
  </si>
  <si>
    <t>Produk  yang diadopsi Industri/Masyarakat</t>
  </si>
  <si>
    <t xml:space="preserve"> HKI </t>
  </si>
  <si>
    <t>Jenis Luaran Selain Publikasi Ilmiah</t>
  </si>
  <si>
    <t>Keterangan/Bukti Fisik /link</t>
  </si>
  <si>
    <t>&lt; UMR Setempat</t>
  </si>
  <si>
    <t>Tabel 4.b.2) Sitasi Karya Ilmiah DTPS</t>
  </si>
  <si>
    <t>5b1</t>
  </si>
  <si>
    <t>5b2</t>
  </si>
  <si>
    <t xml:space="preserve">Tabel 9.c Efektifitas dan Produktifitas Pendidikan </t>
  </si>
  <si>
    <t>Diisi oleh pengusul dari Program Studi pada Program Diploma Tiga/Sarjana/Sarjana Terapan/Magister/Magister Terapan</t>
  </si>
  <si>
    <t>Tabel 9.e.1) Tempat Kerja atau Studi Lanjut Lulusan</t>
  </si>
  <si>
    <t>Diisi oleh pengusul dari Program Studi pada program Diploma Tiga/Sarjana/Sarjana Terapan/Magister/Magister Terapan/Doktor/Doktor Terapan</t>
  </si>
  <si>
    <t>Diisi oleh pengusul dari Program Studi pada program Sarjana/Sarjana Terapan/Magister/Magister Terapan/Doktor/Doktor Terapan</t>
  </si>
  <si>
    <t>Tabel 6.b Integrasi Kegiatan Penelitian/Pengabdian kepada Masyarakat dalam Pembelajaran</t>
  </si>
  <si>
    <t>Tema Pengabdian kepada Masyarakat sesuai Roadmap</t>
  </si>
  <si>
    <t>Tabel 8 Pengabdian kepada Masyarakat DTPS yang Melibatkan Mahasiswa</t>
  </si>
  <si>
    <t>Pengabdian kepada Masyarakat</t>
  </si>
  <si>
    <t>Nama Luaran  Penelitian dan Pengabdian kepada Masyarakat</t>
  </si>
  <si>
    <t>Biaya Pengabdian kepada Masyarakat</t>
  </si>
  <si>
    <t>Judul Penelitian/Pengabdian kepada Masyarakat</t>
  </si>
  <si>
    <t>Tabel 9.d Waktu Tunggu Lulusan</t>
  </si>
  <si>
    <t>Tabel 9.e.3) Kepuasan Pengguna Lulusan</t>
  </si>
  <si>
    <t>9-e2</t>
  </si>
  <si>
    <t>Ref 9e3</t>
  </si>
  <si>
    <t>9-e3</t>
  </si>
  <si>
    <t>Tabel Referensi 9.e.3)</t>
  </si>
  <si>
    <t>Tabel 3 Seleksi Mahasiswa</t>
  </si>
  <si>
    <t>Tabel 5.b.1)  Peralatan utama laboratorium TS</t>
  </si>
  <si>
    <t>Tabel 5.b.2)  Peralatan utama laboratorium TS-4</t>
  </si>
  <si>
    <t>Tabel 9.e.2) Pendapatan / penghasilan rata-rata per bulan pada tahun pertama lulusan yang bekerja atau berwirausaha</t>
  </si>
  <si>
    <t>Tabel 9.f.3) Luaran Penelitian atau Pengabdian kepada Masyarakat  oleh Mahasiswa selain Publikasi Ilmiah</t>
  </si>
  <si>
    <t>Tabel 4.b.3) Luaran Penelitian atau Pengabdian kepada Masyarakat  oleh DTPS  selain Publikasi Ilmiah</t>
  </si>
  <si>
    <t>2.3</t>
  </si>
  <si>
    <t>2.2</t>
  </si>
  <si>
    <t>2.1</t>
  </si>
  <si>
    <t>Jumlah Lulusan yang  Terlacak</t>
  </si>
  <si>
    <t>Judul Artikel yang Disitasi (Jurnal, Volume, Tahun, Nomor, Halaman) (3 tahun terakhir)</t>
  </si>
  <si>
    <t>Publikasi di jurnal nasional tidak terakreditasi</t>
  </si>
  <si>
    <t>Publikasi di jurnal nasional terakreditasi</t>
  </si>
  <si>
    <t xml:space="preserve">Publikasi di jurnal internasional </t>
  </si>
  <si>
    <t>Publikasi di jurnal internasional bereputasi</t>
  </si>
  <si>
    <t>Presentasi di seminar wilayah/lokal/perguruan tinggi</t>
  </si>
  <si>
    <t>Presentasi di seminar nasional</t>
  </si>
  <si>
    <t>Presentasi di seminar internasional</t>
  </si>
  <si>
    <t>Presentasi dalam forum di tingkat wilayah</t>
  </si>
  <si>
    <t>Presentasi dalam forum di tingkat nasional</t>
  </si>
  <si>
    <t>Presentasi dalam forum di tingkat internasional</t>
  </si>
  <si>
    <t>Diisi oleh pengusul dari Program Studi pada program Sarjana/Magister/Doktor</t>
  </si>
  <si>
    <t>Diisi oleh pengusul dari Program Studi pada program Diploma Tiga/Sarjana Terapan/Magister Terapan/Doktor Terapan</t>
  </si>
  <si>
    <t xml:space="preserve">TABEL LAPORAN KINERJA PROGRAM STUDI </t>
  </si>
  <si>
    <t>AKREDITASI PROGRAM STUDI LAMSAMA</t>
  </si>
  <si>
    <t>Tabel 2 Kerjasama</t>
  </si>
  <si>
    <t>Tabel 3 Seleksi Mahasiswa Baru</t>
  </si>
  <si>
    <t>Tabel 4.a.1 Dosen Tetap Perguruan Tinggi</t>
  </si>
  <si>
    <t>Tabel 4.a.2 Dosen Pembimbing Utama Tugas Akhir</t>
  </si>
  <si>
    <t>Tabel 4.a.3 Ekuivalen Waktu Mengajar Penuh (EWMP) Dosen Tetap Perguruan Tinggi</t>
  </si>
  <si>
    <t xml:space="preserve">Tabel 4.a.4 Dosen Tidak Tetap </t>
  </si>
  <si>
    <t>Tabel 4.a.5 Dosen Industri/Praktisi</t>
  </si>
  <si>
    <t>Tabel 4.b.1 Publikasi Ilmiah DTPS</t>
  </si>
  <si>
    <t>Tabel 4.b.2 Sitasi Karya Ilmiah DTPS</t>
  </si>
  <si>
    <t>Tabel 4.b.3 Luaran Penelitian atau Pengabdian kepada Masyarakat  oleh DTPS  Selain Publikasi Ilmiah</t>
  </si>
  <si>
    <t>Tabel 5.a Penggunaan Dana</t>
  </si>
  <si>
    <t>Tabel 5.b.1  Peralatan utama laboratorium TS</t>
  </si>
  <si>
    <t>Tabel 5.b.2 Peralatan utama laboratorium TS-4</t>
  </si>
  <si>
    <t>Tabel 7.b Penelitian DTPS yang Menjadi Rujukan Tesis/Disertasi</t>
  </si>
  <si>
    <t>Tabel 9.b.1 Prestasi Akademik Mahasiswa</t>
  </si>
  <si>
    <t>Tabel 9.b.2 Prestasi Non-akademik Mahasiswa</t>
  </si>
  <si>
    <t>Tabel 9.e.1 Tempat Kerja atau Studi Lanjut Lulusan</t>
  </si>
  <si>
    <t>Tabel 9.e.2 Pendapatan atau Penghasilan rata-rata per bulan pada Tahun Pertama Lulusan yang Bekerja atau Berwirausaha</t>
  </si>
  <si>
    <t>Tabel Referensi untuk Tabel 9.e.3 Kepuasan Pengguna Lulusan</t>
  </si>
  <si>
    <t>Tabel 9.e.3 Kepuasan Pengguna Lulusan</t>
  </si>
  <si>
    <t>Tabel 9.f.1 Publikasi Ilmiah Mahasiswa</t>
  </si>
  <si>
    <t>Tabel 9.f.2 Karya Ilmiah Mahasiswa yang Disitasi</t>
  </si>
  <si>
    <t>Tabel 9.f.3 Luaran Penelitian atau Pengabdian kepada Masyarakat  oleh Mahasiswa Selain Publikasi Ilmiah</t>
  </si>
  <si>
    <t>Dari Luar Negeri</t>
  </si>
  <si>
    <t>Dari Luar Daerah (Luar Provinsi)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</si>
</sst>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E+0"/>
  </numFmts>
  <fonts count="45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rgb="FF00B050"/>
      <name val="Calibri"/>
      <family val="2"/>
    </font>
    <font>
      <sz val="12"/>
      <color rgb="FF00B050"/>
      <name val="Calibri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rgb="FF002060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gray125">
        <bgColor theme="4" tint="0.59999389629810485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9389629810485"/>
      </patternFill>
    </fill>
    <fill>
      <patternFill patternType="gray125">
        <bgColor rgb="FF66FF33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</cellStyleXfs>
  <cellXfs count="251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6" fillId="8" borderId="0" xfId="5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2" fillId="0" borderId="0" xfId="0" applyFont="1"/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6" fillId="0" borderId="0" xfId="5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19" fillId="12" borderId="1" xfId="0" applyFont="1" applyFill="1" applyBorder="1" applyAlignment="1">
      <alignment horizontal="center" vertical="center" wrapText="1"/>
    </xf>
    <xf numFmtId="0" fontId="11" fillId="5" borderId="1" xfId="3" applyNumberFormat="1" applyFont="1" applyFill="1" applyBorder="1" applyAlignment="1">
      <alignment vertical="center" wrapText="1"/>
    </xf>
    <xf numFmtId="0" fontId="19" fillId="0" borderId="1" xfId="3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0" fontId="19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4" borderId="1" xfId="3" applyNumberFormat="1" applyFont="1" applyFill="1" applyBorder="1" applyAlignment="1">
      <alignment vertical="center" wrapText="1"/>
    </xf>
    <xf numFmtId="0" fontId="19" fillId="4" borderId="1" xfId="3" applyNumberFormat="1" applyFont="1" applyFill="1" applyBorder="1" applyAlignment="1">
      <alignment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6" fillId="0" borderId="1" xfId="5" applyBorder="1" applyAlignment="1">
      <alignment horizontal="center"/>
    </xf>
    <xf numFmtId="0" fontId="16" fillId="0" borderId="1" xfId="5" applyBorder="1" applyAlignment="1">
      <alignment horizontal="center" vertical="center"/>
    </xf>
    <xf numFmtId="165" fontId="16" fillId="0" borderId="1" xfId="5" quotePrefix="1" applyNumberFormat="1" applyBorder="1" applyAlignment="1">
      <alignment horizontal="center"/>
    </xf>
    <xf numFmtId="0" fontId="16" fillId="0" borderId="1" xfId="5" quotePrefix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8" fillId="1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1" xfId="5" applyBorder="1" applyAlignment="1" applyProtection="1">
      <alignment horizontal="center" vertical="center"/>
    </xf>
    <xf numFmtId="0" fontId="10" fillId="0" borderId="1" xfId="3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33" fillId="0" borderId="0" xfId="0" applyFont="1" applyAlignment="1">
      <alignment vertical="center"/>
    </xf>
    <xf numFmtId="14" fontId="11" fillId="5" borderId="1" xfId="0" applyNumberFormat="1" applyFont="1" applyFill="1" applyBorder="1" applyAlignment="1">
      <alignment horizontal="center" vertical="center" wrapText="1"/>
    </xf>
    <xf numFmtId="0" fontId="11" fillId="5" borderId="1" xfId="0" quotePrefix="1" applyFont="1" applyFill="1" applyBorder="1" applyAlignment="1">
      <alignment horizontal="center" vertical="center" wrapText="1"/>
    </xf>
    <xf numFmtId="1" fontId="23" fillId="5" borderId="1" xfId="0" applyNumberFormat="1" applyFont="1" applyFill="1" applyBorder="1" applyAlignment="1">
      <alignment horizontal="center" vertical="center" wrapText="1"/>
    </xf>
    <xf numFmtId="0" fontId="11" fillId="5" borderId="1" xfId="0" quotePrefix="1" applyFont="1" applyFill="1" applyBorder="1" applyAlignment="1">
      <alignment vertical="center"/>
    </xf>
    <xf numFmtId="0" fontId="11" fillId="5" borderId="1" xfId="0" quotePrefix="1" applyFont="1" applyFill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0" fillId="3" borderId="0" xfId="0" applyFill="1"/>
    <xf numFmtId="0" fontId="37" fillId="3" borderId="1" xfId="3" applyNumberFormat="1" applyFont="1" applyFill="1" applyBorder="1" applyAlignment="1">
      <alignment vertical="center" wrapText="1"/>
    </xf>
    <xf numFmtId="0" fontId="38" fillId="3" borderId="1" xfId="3" applyNumberFormat="1" applyFont="1" applyFill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23" fillId="5" borderId="1" xfId="0" applyFont="1" applyFill="1" applyBorder="1" applyAlignment="1">
      <alignment horizontal="left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9" fontId="35" fillId="0" borderId="0" xfId="0" applyNumberFormat="1" applyFont="1" applyAlignment="1">
      <alignment vertical="center"/>
    </xf>
    <xf numFmtId="0" fontId="0" fillId="17" borderId="0" xfId="0" applyFill="1" applyAlignment="1">
      <alignment horizontal="left" vertical="center"/>
    </xf>
    <xf numFmtId="0" fontId="15" fillId="18" borderId="1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left" vertical="center" wrapText="1"/>
    </xf>
    <xf numFmtId="0" fontId="16" fillId="19" borderId="0" xfId="5" applyFill="1" applyAlignment="1">
      <alignment vertical="center"/>
    </xf>
    <xf numFmtId="0" fontId="0" fillId="19" borderId="0" xfId="0" applyFill="1"/>
    <xf numFmtId="0" fontId="0" fillId="20" borderId="1" xfId="0" applyFill="1" applyBorder="1" applyAlignment="1">
      <alignment vertical="center" wrapText="1"/>
    </xf>
    <xf numFmtId="0" fontId="0" fillId="20" borderId="1" xfId="0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1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9" fillId="18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15" fillId="23" borderId="1" xfId="0" applyFont="1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9" fillId="24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6" fillId="0" borderId="1" xfId="5" quotePrefix="1" applyFill="1" applyBorder="1" applyAlignment="1">
      <alignment horizontal="center"/>
    </xf>
    <xf numFmtId="11" fontId="16" fillId="0" borderId="1" xfId="5" applyNumberFormat="1" applyFill="1" applyBorder="1" applyAlignment="1">
      <alignment horizontal="center"/>
    </xf>
    <xf numFmtId="0" fontId="40" fillId="0" borderId="0" xfId="0" applyFont="1" applyAlignment="1">
      <alignment vertical="center"/>
    </xf>
    <xf numFmtId="0" fontId="15" fillId="10" borderId="3" xfId="0" applyFont="1" applyFill="1" applyBorder="1" applyAlignment="1">
      <alignment horizontal="center" vertical="top" wrapText="1"/>
    </xf>
    <xf numFmtId="0" fontId="15" fillId="10" borderId="2" xfId="0" applyFont="1" applyFill="1" applyBorder="1" applyAlignment="1">
      <alignment horizontal="center" vertical="top" wrapText="1"/>
    </xf>
    <xf numFmtId="0" fontId="0" fillId="5" borderId="1" xfId="0" applyFill="1" applyBorder="1"/>
    <xf numFmtId="0" fontId="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0" borderId="0" xfId="0" applyFill="1"/>
    <xf numFmtId="0" fontId="40" fillId="0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42" fillId="8" borderId="0" xfId="5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43" fillId="9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42" fillId="19" borderId="0" xfId="5" applyFont="1" applyFill="1"/>
    <xf numFmtId="0" fontId="0" fillId="19" borderId="0" xfId="0" applyFont="1" applyFill="1"/>
    <xf numFmtId="0" fontId="29" fillId="0" borderId="1" xfId="0" applyFont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6" fillId="0" borderId="1" xfId="5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vertical="center" wrapText="1"/>
    </xf>
    <xf numFmtId="0" fontId="43" fillId="10" borderId="1" xfId="0" applyFont="1" applyFill="1" applyBorder="1" applyAlignment="1">
      <alignment horizontal="center" vertical="top" wrapText="1"/>
    </xf>
    <xf numFmtId="0" fontId="43" fillId="10" borderId="3" xfId="0" applyFont="1" applyFill="1" applyBorder="1" applyAlignment="1">
      <alignment horizontal="center" vertical="top" wrapText="1"/>
    </xf>
    <xf numFmtId="0" fontId="43" fillId="10" borderId="2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5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vertical="top" wrapText="1"/>
    </xf>
    <xf numFmtId="0" fontId="10" fillId="5" borderId="1" xfId="0" applyFont="1" applyFill="1" applyBorder="1"/>
    <xf numFmtId="0" fontId="44" fillId="0" borderId="0" xfId="0" applyFont="1" applyAlignment="1">
      <alignment vertical="center"/>
    </xf>
    <xf numFmtId="0" fontId="11" fillId="25" borderId="13" xfId="0" applyFont="1" applyFill="1" applyBorder="1" applyAlignment="1">
      <alignment vertical="center" wrapText="1"/>
    </xf>
    <xf numFmtId="0" fontId="11" fillId="25" borderId="14" xfId="0" applyFont="1" applyFill="1" applyBorder="1" applyAlignment="1">
      <alignment vertical="center" wrapText="1"/>
    </xf>
    <xf numFmtId="0" fontId="11" fillId="25" borderId="15" xfId="0" applyFont="1" applyFill="1" applyBorder="1" applyAlignment="1">
      <alignment vertical="center" wrapText="1"/>
    </xf>
    <xf numFmtId="0" fontId="11" fillId="25" borderId="16" xfId="0" applyFont="1" applyFill="1" applyBorder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5" fillId="3" borderId="0" xfId="0" quotePrefix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6" fillId="3" borderId="0" xfId="5" applyFill="1" applyAlignment="1">
      <alignment horizontal="left" vertical="center"/>
    </xf>
    <xf numFmtId="15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19" fillId="18" borderId="4" xfId="0" applyFont="1" applyFill="1" applyBorder="1" applyAlignment="1">
      <alignment horizontal="center" vertical="center" wrapText="1"/>
    </xf>
    <xf numFmtId="0" fontId="19" fillId="18" borderId="3" xfId="0" applyFont="1" applyFill="1" applyBorder="1" applyAlignment="1">
      <alignment horizontal="center" vertical="center" wrapText="1"/>
    </xf>
    <xf numFmtId="0" fontId="19" fillId="23" borderId="1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0" fontId="15" fillId="18" borderId="6" xfId="0" applyFont="1" applyFill="1" applyBorder="1" applyAlignment="1">
      <alignment horizontal="center" vertical="center" wrapText="1"/>
    </xf>
    <xf numFmtId="0" fontId="19" fillId="18" borderId="5" xfId="0" applyFont="1" applyFill="1" applyBorder="1" applyAlignment="1">
      <alignment horizontal="center" vertical="center" wrapText="1"/>
    </xf>
    <xf numFmtId="0" fontId="10" fillId="22" borderId="6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left" vertical="center" wrapText="1"/>
    </xf>
    <xf numFmtId="0" fontId="19" fillId="12" borderId="3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9" fillId="24" borderId="1" xfId="0" applyFont="1" applyFill="1" applyBorder="1" applyAlignment="1">
      <alignment horizontal="center" vertical="center" wrapText="1"/>
    </xf>
    <xf numFmtId="0" fontId="19" fillId="24" borderId="5" xfId="0" applyFont="1" applyFill="1" applyBorder="1" applyAlignment="1">
      <alignment horizontal="center" vertical="center" wrapText="1"/>
    </xf>
    <xf numFmtId="0" fontId="19" fillId="24" borderId="6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14" borderId="4" xfId="0" applyFont="1" applyFill="1" applyBorder="1" applyAlignment="1">
      <alignment vertical="center" wrapText="1"/>
    </xf>
    <xf numFmtId="0" fontId="19" fillId="14" borderId="3" xfId="0" applyFont="1" applyFill="1" applyBorder="1" applyAlignment="1">
      <alignment vertical="center" wrapText="1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</cellXfs>
  <cellStyles count="6">
    <cellStyle name="Comma" xfId="3" builtinId="3"/>
    <cellStyle name="Hyperlink" xfId="5" builtinId="8"/>
    <cellStyle name="Hyperlink 2" xfId="4" xr:uid="{00000000-0005-0000-0000-000002000000}"/>
    <cellStyle name="Normal" xfId="0" builtinId="0"/>
    <cellStyle name="Percent" xfId="2" builtinId="5"/>
    <cellStyle name="Percent 2" xfId="1" xr:uid="{00000000-0005-0000-0000-000005000000}"/>
  </cellStyles>
  <dxfs count="4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572541</xdr:colOff>
      <xdr:row>0</xdr:row>
      <xdr:rowOff>62459</xdr:rowOff>
    </xdr:from>
    <xdr:to>
      <xdr:col>24</xdr:col>
      <xdr:colOff>52050</xdr:colOff>
      <xdr:row>3</xdr:row>
      <xdr:rowOff>72869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8BE2374-7A83-46E1-94BD-94022FF1DAB3}"/>
            </a:ext>
          </a:extLst>
        </xdr:cNvPr>
        <xdr:cNvSpPr txBox="1">
          <a:spLocks noChangeArrowheads="1"/>
        </xdr:cNvSpPr>
      </xdr:nvSpPr>
      <xdr:spPr bwMode="auto">
        <a:xfrm>
          <a:off x="11169754" y="62459"/>
          <a:ext cx="3778771" cy="88483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182880" marR="64135" indent="0" algn="just">
            <a:lnSpc>
              <a:spcPct val="112000"/>
            </a:lnSpc>
            <a:spcBef>
              <a:spcPts val="600"/>
            </a:spcBef>
            <a:spcAft>
              <a:spcPts val="600"/>
            </a:spcAft>
          </a:pPr>
          <a:r>
            <a:rPr lang="id-ID" sz="1100">
              <a:solidFill>
                <a:srgbClr val="000000"/>
              </a:solidFill>
              <a:effectLst/>
              <a:latin typeface="Calibri" panose="020F0502020204030204" pitchFamily="34" charset="0"/>
              <a:ea typeface="Arial" panose="020B0604020202020204" pitchFamily="34" charset="0"/>
            </a:rPr>
            <a:t>Lampiran Peraturan Badan Akreditasi Nasional Perguruan Tinggi Nomor 11 Tahun 2021 tentang Instrumen Akreditasi Program Studi pada Program Sarjana Lingkup Sains Alam dan Ilmu Formal</a:t>
          </a:r>
          <a:endParaRPr lang="en-AU" sz="1100">
            <a:solidFill>
              <a:srgbClr val="000000"/>
            </a:solidFill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1"/>
  <sheetViews>
    <sheetView tabSelected="1" zoomScale="61" zoomScaleNormal="80" workbookViewId="0">
      <selection activeCell="H5" sqref="H5:X5"/>
    </sheetView>
  </sheetViews>
  <sheetFormatPr defaultColWidth="8.81640625" defaultRowHeight="15" customHeight="1" x14ac:dyDescent="0.35"/>
  <cols>
    <col min="1" max="1" width="3.81640625" style="3" customWidth="1"/>
    <col min="2" max="5" width="8.81640625" style="3" customWidth="1"/>
    <col min="6" max="6" width="28.54296875" style="3" customWidth="1"/>
    <col min="7" max="7" width="13.81640625" style="3" customWidth="1"/>
    <col min="8" max="8" width="8.81640625" style="3" customWidth="1"/>
    <col min="9" max="9" width="2.453125" style="3" customWidth="1"/>
    <col min="10" max="12" width="8.81640625" style="3" customWidth="1"/>
    <col min="13" max="14" width="3.1796875" style="3" customWidth="1"/>
    <col min="15" max="24" width="8.81640625" style="3" customWidth="1"/>
    <col min="25" max="25" width="2.81640625" style="3" customWidth="1"/>
    <col min="26" max="16384" width="8.81640625" style="3"/>
  </cols>
  <sheetData>
    <row r="1" spans="1:25" ht="15" customHeight="1" x14ac:dyDescent="0.35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35">
      <c r="A2" s="189" t="s">
        <v>392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</row>
    <row r="3" spans="1:25" ht="27" customHeight="1" x14ac:dyDescent="0.35">
      <c r="A3" s="190" t="s">
        <v>393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</row>
    <row r="4" spans="1:25" ht="15" customHeight="1" x14ac:dyDescent="0.3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s="7" customFormat="1" ht="23.5" x14ac:dyDescent="0.35">
      <c r="A5" s="2"/>
      <c r="B5" s="9"/>
      <c r="C5" s="12" t="s">
        <v>7</v>
      </c>
      <c r="D5" s="10"/>
      <c r="E5" s="9"/>
      <c r="F5" s="10"/>
      <c r="G5" s="10" t="s">
        <v>0</v>
      </c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9"/>
    </row>
    <row r="6" spans="1:25" s="7" customFormat="1" ht="5.25" customHeight="1" x14ac:dyDescent="0.35">
      <c r="A6" s="2"/>
      <c r="B6" s="9"/>
      <c r="C6" s="9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9"/>
    </row>
    <row r="7" spans="1:25" s="7" customFormat="1" ht="23.5" x14ac:dyDescent="0.35">
      <c r="A7" s="2"/>
      <c r="B7" s="9"/>
      <c r="C7" s="12" t="s">
        <v>204</v>
      </c>
      <c r="D7" s="10"/>
      <c r="E7" s="9"/>
      <c r="F7" s="10"/>
      <c r="G7" s="10" t="s">
        <v>0</v>
      </c>
      <c r="H7" s="184"/>
      <c r="I7" s="184"/>
      <c r="J7" s="184"/>
      <c r="K7" s="184"/>
      <c r="L7" s="184"/>
      <c r="M7" s="184"/>
      <c r="N7" s="184"/>
      <c r="O7" s="11"/>
      <c r="P7" s="11"/>
      <c r="Q7" s="11"/>
      <c r="R7" s="11"/>
      <c r="S7" s="11"/>
      <c r="T7" s="11"/>
      <c r="U7" s="9"/>
      <c r="V7" s="9"/>
      <c r="W7" s="9"/>
      <c r="X7" s="9"/>
      <c r="Y7" s="9"/>
    </row>
    <row r="8" spans="1:25" s="7" customFormat="1" ht="23.5" hidden="1" x14ac:dyDescent="0.35">
      <c r="A8" s="2"/>
      <c r="B8" s="9"/>
      <c r="C8" s="12"/>
      <c r="D8" s="10"/>
      <c r="E8" s="9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</row>
    <row r="9" spans="1:25" s="7" customFormat="1" ht="23.5" hidden="1" x14ac:dyDescent="0.35">
      <c r="A9" s="2"/>
      <c r="B9" s="9"/>
      <c r="C9" s="9"/>
      <c r="D9" s="10"/>
      <c r="E9" s="9"/>
      <c r="F9" s="10"/>
      <c r="G9" s="10"/>
      <c r="H9" s="89" t="s">
        <v>218</v>
      </c>
      <c r="I9" s="8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9"/>
    </row>
    <row r="10" spans="1:25" s="7" customFormat="1" ht="23.5" hidden="1" x14ac:dyDescent="0.35">
      <c r="A10" s="2"/>
      <c r="B10" s="9"/>
      <c r="C10" s="9"/>
      <c r="D10" s="10"/>
      <c r="E10" s="9"/>
      <c r="F10" s="10"/>
      <c r="G10" s="10"/>
      <c r="H10" s="89" t="s">
        <v>219</v>
      </c>
      <c r="I10" s="8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3.5" hidden="1" x14ac:dyDescent="0.35">
      <c r="A11" s="2"/>
      <c r="B11" s="9"/>
      <c r="C11" s="9"/>
      <c r="D11" s="10"/>
      <c r="E11" s="9"/>
      <c r="F11" s="10"/>
      <c r="G11" s="10"/>
      <c r="H11" s="89" t="s">
        <v>220</v>
      </c>
      <c r="I11" s="8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5" hidden="1" x14ac:dyDescent="0.35">
      <c r="A12" s="2"/>
      <c r="B12" s="9"/>
      <c r="C12" s="9"/>
      <c r="D12" s="10"/>
      <c r="E12" s="9"/>
      <c r="F12" s="10"/>
      <c r="G12" s="10"/>
      <c r="H12" s="89" t="s">
        <v>221</v>
      </c>
      <c r="I12" s="8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3.5" hidden="1" x14ac:dyDescent="0.35">
      <c r="A13" s="2"/>
      <c r="B13" s="9"/>
      <c r="C13" s="9"/>
      <c r="D13" s="10"/>
      <c r="E13" s="9"/>
      <c r="F13" s="10"/>
      <c r="G13" s="10"/>
      <c r="H13" s="89" t="s">
        <v>222</v>
      </c>
      <c r="I13" s="8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5" hidden="1" x14ac:dyDescent="0.35">
      <c r="A14" s="2"/>
      <c r="B14" s="9"/>
      <c r="C14" s="9"/>
      <c r="D14" s="10"/>
      <c r="E14" s="9"/>
      <c r="F14" s="10"/>
      <c r="G14" s="10"/>
      <c r="H14" s="89" t="s">
        <v>223</v>
      </c>
      <c r="I14" s="8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3.5" hidden="1" x14ac:dyDescent="0.35">
      <c r="A15" s="2"/>
      <c r="B15" s="9"/>
      <c r="C15" s="9"/>
      <c r="D15" s="10"/>
      <c r="E15" s="9"/>
      <c r="F15" s="10"/>
      <c r="G15" s="10"/>
      <c r="H15" s="89" t="s">
        <v>224</v>
      </c>
      <c r="I15" s="8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5.5" customHeight="1" x14ac:dyDescent="0.35">
      <c r="A16" s="2"/>
      <c r="B16" s="9"/>
      <c r="C16" s="9"/>
      <c r="D16" s="10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3.5" x14ac:dyDescent="0.35">
      <c r="A17" s="2"/>
      <c r="B17" s="9"/>
      <c r="C17" s="12" t="s">
        <v>321</v>
      </c>
      <c r="D17" s="10"/>
      <c r="E17" s="9"/>
      <c r="F17" s="10"/>
      <c r="G17" s="10" t="s">
        <v>0</v>
      </c>
      <c r="H17" s="184"/>
      <c r="I17" s="184"/>
      <c r="J17" s="184"/>
      <c r="K17" s="11" t="str">
        <f>IF(H17="Minimum","Program Studi telah mendapt ijin pembukaan program studi baru. Pengajuan usulan akreditasi pertama","")</f>
        <v/>
      </c>
      <c r="L17" s="12"/>
      <c r="M17" s="11"/>
      <c r="N17" s="11"/>
      <c r="O17" s="11"/>
      <c r="P17" s="11"/>
      <c r="Q17" s="11"/>
      <c r="R17" s="11"/>
      <c r="S17" s="11"/>
      <c r="T17" s="11"/>
      <c r="U17" s="9"/>
      <c r="V17" s="9"/>
      <c r="W17" s="9"/>
      <c r="X17" s="9"/>
      <c r="Y17" s="9"/>
    </row>
    <row r="18" spans="1:25" s="7" customFormat="1" ht="23.5" hidden="1" x14ac:dyDescent="0.35">
      <c r="A18" s="2"/>
      <c r="B18" s="9"/>
      <c r="C18" s="12"/>
      <c r="D18" s="10"/>
      <c r="E18" s="9"/>
      <c r="F18" s="10"/>
      <c r="G18" s="10"/>
      <c r="H18" s="11"/>
      <c r="I18" s="11"/>
      <c r="J18" s="11"/>
      <c r="K18" s="11"/>
      <c r="L18" s="12"/>
      <c r="M18" s="11"/>
      <c r="N18" s="11"/>
      <c r="O18" s="11"/>
      <c r="P18" s="11"/>
      <c r="Q18" s="11"/>
      <c r="R18" s="11"/>
      <c r="S18" s="11"/>
      <c r="T18" s="11"/>
      <c r="U18" s="9"/>
      <c r="V18" s="9"/>
      <c r="W18" s="9"/>
      <c r="X18" s="9"/>
      <c r="Y18" s="9"/>
    </row>
    <row r="19" spans="1:25" s="7" customFormat="1" ht="23.5" hidden="1" x14ac:dyDescent="0.35">
      <c r="A19" s="2"/>
      <c r="B19" s="9"/>
      <c r="C19" s="9"/>
      <c r="D19" s="10"/>
      <c r="E19" s="9"/>
      <c r="F19" s="10"/>
      <c r="G19" s="10"/>
      <c r="H19" s="89" t="s">
        <v>242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3.5" hidden="1" x14ac:dyDescent="0.35">
      <c r="A20" s="2"/>
      <c r="B20" s="9"/>
      <c r="C20" s="9"/>
      <c r="D20" s="10"/>
      <c r="E20" s="9"/>
      <c r="F20" s="10"/>
      <c r="G20" s="10"/>
      <c r="H20" s="89" t="s">
        <v>4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3.5" hidden="1" x14ac:dyDescent="0.35">
      <c r="A21" s="2"/>
      <c r="B21" s="9"/>
      <c r="C21" s="9"/>
      <c r="D21" s="10"/>
      <c r="E21" s="9"/>
      <c r="F21" s="10"/>
      <c r="G21" s="10"/>
      <c r="H21" s="89" t="s">
        <v>243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3.5" hidden="1" x14ac:dyDescent="0.35">
      <c r="A22" s="2"/>
      <c r="B22" s="9"/>
      <c r="C22" s="9"/>
      <c r="D22" s="10"/>
      <c r="E22" s="9"/>
      <c r="F22" s="10"/>
      <c r="G22" s="10"/>
      <c r="H22" s="89" t="s">
        <v>5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3.5" hidden="1" x14ac:dyDescent="0.35">
      <c r="A23" s="2"/>
      <c r="B23" s="9"/>
      <c r="C23" s="9"/>
      <c r="D23" s="10"/>
      <c r="E23" s="9"/>
      <c r="F23" s="10"/>
      <c r="G23" s="10"/>
      <c r="H23" s="89" t="s">
        <v>116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23.5" hidden="1" x14ac:dyDescent="0.35">
      <c r="A24" s="2"/>
      <c r="B24" s="9"/>
      <c r="C24" s="9"/>
      <c r="D24" s="10"/>
      <c r="E24" s="9"/>
      <c r="F24" s="10"/>
      <c r="G24" s="10"/>
      <c r="H24" s="89" t="s">
        <v>49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3.5" hidden="1" x14ac:dyDescent="0.35">
      <c r="A25" s="2"/>
      <c r="B25" s="9"/>
      <c r="C25" s="9"/>
      <c r="D25" s="10"/>
      <c r="E25" s="9"/>
      <c r="F25" s="10"/>
      <c r="G25" s="10"/>
      <c r="H25" s="89" t="s">
        <v>244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5.25" customHeight="1" x14ac:dyDescent="0.35">
      <c r="A26" s="2"/>
      <c r="B26" s="9"/>
      <c r="C26" s="9"/>
      <c r="D26" s="10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3.5" x14ac:dyDescent="0.35">
      <c r="A27" s="2"/>
      <c r="B27" s="9"/>
      <c r="C27" s="12" t="s">
        <v>245</v>
      </c>
      <c r="D27" s="10"/>
      <c r="E27" s="9"/>
      <c r="F27" s="10"/>
      <c r="G27" s="10" t="s">
        <v>0</v>
      </c>
      <c r="H27" s="184"/>
      <c r="I27" s="184"/>
      <c r="J27" s="184"/>
      <c r="K27" s="184"/>
      <c r="L27" s="184"/>
      <c r="M27" s="184"/>
      <c r="N27" s="184"/>
      <c r="O27" s="11"/>
      <c r="P27" s="11"/>
      <c r="Q27" s="11"/>
      <c r="R27" s="11"/>
      <c r="S27" s="11"/>
      <c r="T27" s="11"/>
      <c r="U27" s="9"/>
      <c r="V27" s="9"/>
      <c r="W27" s="9"/>
      <c r="X27" s="9"/>
      <c r="Y27" s="9"/>
    </row>
    <row r="28" spans="1:25" s="7" customFormat="1" ht="5.5" customHeight="1" x14ac:dyDescent="0.35">
      <c r="A28" s="2"/>
      <c r="B28" s="9"/>
      <c r="C28" s="9"/>
      <c r="D28" s="10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" customHeight="1" x14ac:dyDescent="0.35">
      <c r="A29" s="2"/>
      <c r="B29" s="9"/>
      <c r="C29" s="12" t="s">
        <v>246</v>
      </c>
      <c r="D29" s="10"/>
      <c r="E29" s="9"/>
      <c r="F29" s="10"/>
      <c r="G29" s="10" t="s">
        <v>0</v>
      </c>
      <c r="H29" s="192"/>
      <c r="I29" s="192"/>
      <c r="J29" s="192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9"/>
      <c r="V29" s="9"/>
      <c r="W29" s="9"/>
      <c r="X29" s="9"/>
      <c r="Y29" s="9"/>
    </row>
    <row r="30" spans="1:25" s="7" customFormat="1" ht="5.5" customHeight="1" x14ac:dyDescent="0.35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3.5" x14ac:dyDescent="0.35">
      <c r="A31" s="2"/>
      <c r="B31" s="9"/>
      <c r="C31" s="12" t="s">
        <v>6</v>
      </c>
      <c r="D31" s="10"/>
      <c r="E31" s="9"/>
      <c r="F31" s="10"/>
      <c r="G31" s="10" t="s">
        <v>0</v>
      </c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9"/>
    </row>
    <row r="32" spans="1:25" s="7" customFormat="1" ht="5.5" customHeight="1" x14ac:dyDescent="0.35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3.5" x14ac:dyDescent="0.35">
      <c r="A33" s="2"/>
      <c r="B33" s="9"/>
      <c r="C33" s="12" t="s">
        <v>1</v>
      </c>
      <c r="D33" s="10"/>
      <c r="E33" s="9"/>
      <c r="F33" s="10"/>
      <c r="G33" s="10" t="s">
        <v>0</v>
      </c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9"/>
    </row>
    <row r="34" spans="1:25" s="7" customFormat="1" ht="5.5" customHeight="1" x14ac:dyDescent="0.35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.75" hidden="1" customHeight="1" x14ac:dyDescent="0.35">
      <c r="A35" s="2"/>
      <c r="B35" s="9"/>
      <c r="C35" s="9"/>
      <c r="D35" s="10"/>
      <c r="E35" s="9"/>
      <c r="F35" s="10"/>
      <c r="G35" s="10"/>
      <c r="H35" s="89"/>
      <c r="I35" s="8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s="7" customFormat="1" ht="24.75" hidden="1" customHeight="1" x14ac:dyDescent="0.35">
      <c r="A36" s="2"/>
      <c r="B36" s="9"/>
      <c r="C36" s="9"/>
      <c r="D36" s="10"/>
      <c r="E36" s="9"/>
      <c r="F36" s="10"/>
      <c r="G36" s="10"/>
      <c r="H36" s="89" t="s">
        <v>247</v>
      </c>
      <c r="I36" s="8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9"/>
    </row>
    <row r="37" spans="1:25" s="7" customFormat="1" ht="24.75" hidden="1" customHeight="1" x14ac:dyDescent="0.35">
      <c r="A37" s="2"/>
      <c r="B37" s="9"/>
      <c r="C37" s="9"/>
      <c r="D37" s="10"/>
      <c r="E37" s="9"/>
      <c r="F37" s="10"/>
      <c r="G37" s="10"/>
      <c r="H37" s="89" t="s">
        <v>248</v>
      </c>
      <c r="I37" s="8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s="7" customFormat="1" ht="24.75" hidden="1" customHeight="1" x14ac:dyDescent="0.35">
      <c r="A38" s="2"/>
      <c r="B38" s="9"/>
      <c r="C38" s="9"/>
      <c r="D38" s="10"/>
      <c r="E38" s="9"/>
      <c r="F38" s="10"/>
      <c r="G38" s="10"/>
      <c r="H38" s="89" t="s">
        <v>249</v>
      </c>
      <c r="I38" s="8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.75" hidden="1" customHeight="1" x14ac:dyDescent="0.35">
      <c r="A39" s="2"/>
      <c r="B39" s="9"/>
      <c r="C39" s="9"/>
      <c r="D39" s="10"/>
      <c r="E39" s="9"/>
      <c r="F39" s="10"/>
      <c r="G39" s="10"/>
      <c r="H39" s="89" t="s">
        <v>250</v>
      </c>
      <c r="I39" s="8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9"/>
    </row>
    <row r="40" spans="1:25" s="7" customFormat="1" ht="5.5" hidden="1" customHeight="1" x14ac:dyDescent="0.35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 x14ac:dyDescent="0.35">
      <c r="A41" s="2"/>
      <c r="B41" s="9"/>
      <c r="C41" s="12" t="s">
        <v>251</v>
      </c>
      <c r="D41" s="10"/>
      <c r="E41" s="9"/>
      <c r="F41" s="10"/>
      <c r="G41" s="10" t="s">
        <v>0</v>
      </c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9"/>
    </row>
    <row r="42" spans="1:25" s="7" customFormat="1" ht="5.5" customHeight="1" x14ac:dyDescent="0.35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 x14ac:dyDescent="0.35">
      <c r="A43" s="2"/>
      <c r="B43" s="9"/>
      <c r="C43" s="12"/>
      <c r="D43" s="10"/>
      <c r="E43" s="9"/>
      <c r="F43" s="10"/>
      <c r="G43" s="10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9"/>
    </row>
    <row r="44" spans="1:25" s="7" customFormat="1" ht="5.5" customHeight="1" x14ac:dyDescent="0.35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s="7" customFormat="1" ht="24" customHeight="1" x14ac:dyDescent="0.35">
      <c r="A45" s="2"/>
      <c r="B45" s="9"/>
      <c r="C45" s="12"/>
      <c r="D45" s="10"/>
      <c r="E45" s="9"/>
      <c r="F45" s="10"/>
      <c r="G45" s="10"/>
      <c r="H45" s="187" t="s">
        <v>252</v>
      </c>
      <c r="I45" s="187"/>
      <c r="J45" s="187"/>
      <c r="K45" s="187"/>
      <c r="L45" s="19"/>
      <c r="M45" s="19"/>
      <c r="N45" s="19"/>
      <c r="O45" s="19"/>
      <c r="P45" s="19"/>
      <c r="Q45" s="19"/>
      <c r="R45" s="19"/>
      <c r="S45" s="19"/>
      <c r="T45" s="19"/>
      <c r="U45" s="188" t="s">
        <v>253</v>
      </c>
      <c r="V45" s="188"/>
      <c r="W45" s="19"/>
      <c r="X45" s="19"/>
      <c r="Y45" s="9"/>
    </row>
    <row r="46" spans="1:25" s="7" customFormat="1" ht="5.5" customHeight="1" x14ac:dyDescent="0.35">
      <c r="A46" s="2"/>
      <c r="B46" s="9"/>
      <c r="C46" s="9"/>
      <c r="D46" s="10"/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9"/>
      <c r="V46" s="9"/>
      <c r="W46" s="10"/>
      <c r="X46" s="10"/>
      <c r="Y46" s="9"/>
    </row>
    <row r="47" spans="1:25" s="7" customFormat="1" ht="24" customHeight="1" x14ac:dyDescent="0.35">
      <c r="A47" s="2"/>
      <c r="B47" s="9"/>
      <c r="C47" s="12" t="s">
        <v>254</v>
      </c>
      <c r="D47" s="10"/>
      <c r="E47" s="9"/>
      <c r="F47" s="10"/>
      <c r="G47" s="10" t="s">
        <v>0</v>
      </c>
      <c r="H47" s="183"/>
      <c r="I47" s="184"/>
      <c r="J47" s="184"/>
      <c r="K47" s="184"/>
      <c r="L47" s="184"/>
      <c r="M47" s="184"/>
      <c r="N47" s="184"/>
      <c r="O47" s="11"/>
      <c r="P47" s="11"/>
      <c r="Q47" s="11"/>
      <c r="R47" s="11"/>
      <c r="S47" s="11"/>
      <c r="T47" s="11"/>
      <c r="U47" s="9"/>
      <c r="V47" s="9"/>
      <c r="W47" s="9"/>
      <c r="X47" s="9"/>
      <c r="Y47" s="9"/>
    </row>
    <row r="48" spans="1:25" s="7" customFormat="1" ht="5.5" customHeight="1" x14ac:dyDescent="0.35">
      <c r="A48" s="2"/>
      <c r="B48" s="9"/>
      <c r="C48" s="9"/>
      <c r="D48" s="10"/>
      <c r="E48" s="9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9"/>
    </row>
    <row r="49" spans="1:25" s="7" customFormat="1" ht="24" customHeight="1" x14ac:dyDescent="0.35">
      <c r="A49" s="2"/>
      <c r="B49" s="9"/>
      <c r="C49" s="12" t="s">
        <v>255</v>
      </c>
      <c r="D49" s="10"/>
      <c r="E49" s="9"/>
      <c r="F49" s="10"/>
      <c r="G49" s="10" t="s">
        <v>0</v>
      </c>
      <c r="H49" s="185"/>
      <c r="I49" s="184"/>
      <c r="J49" s="184"/>
      <c r="K49" s="184"/>
      <c r="L49" s="184"/>
      <c r="M49" s="184"/>
      <c r="N49" s="184"/>
      <c r="O49" s="184"/>
      <c r="P49" s="184"/>
      <c r="Q49" s="184"/>
      <c r="R49" s="11"/>
      <c r="S49" s="11"/>
      <c r="T49" s="11"/>
      <c r="U49" s="9"/>
      <c r="V49" s="9"/>
      <c r="W49" s="9"/>
      <c r="X49" s="9"/>
      <c r="Y49" s="9"/>
    </row>
    <row r="50" spans="1:25" s="7" customFormat="1" ht="5.5" customHeight="1" x14ac:dyDescent="0.35">
      <c r="A50" s="2"/>
      <c r="B50" s="9"/>
      <c r="C50" s="9"/>
      <c r="D50" s="10"/>
      <c r="E50" s="9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9"/>
    </row>
    <row r="51" spans="1:25" s="7" customFormat="1" ht="24" customHeight="1" x14ac:dyDescent="0.35">
      <c r="A51" s="2"/>
      <c r="B51" s="9"/>
      <c r="C51" s="12" t="s">
        <v>256</v>
      </c>
      <c r="D51" s="10"/>
      <c r="E51" s="9"/>
      <c r="F51" s="10"/>
      <c r="G51" s="10" t="s">
        <v>0</v>
      </c>
      <c r="H51" s="185"/>
      <c r="I51" s="184"/>
      <c r="J51" s="184"/>
      <c r="K51" s="184"/>
      <c r="L51" s="184"/>
      <c r="M51" s="184"/>
      <c r="N51" s="184"/>
      <c r="O51" s="184"/>
      <c r="P51" s="184"/>
      <c r="Q51" s="11"/>
      <c r="R51" s="11"/>
      <c r="S51" s="11"/>
      <c r="T51" s="11"/>
      <c r="U51" s="9"/>
      <c r="V51" s="9"/>
      <c r="W51" s="9"/>
      <c r="X51" s="9"/>
      <c r="Y51" s="9"/>
    </row>
    <row r="52" spans="1:25" s="7" customFormat="1" ht="5.5" customHeight="1" x14ac:dyDescent="0.35">
      <c r="A52" s="2"/>
      <c r="B52" s="9"/>
      <c r="C52" s="9"/>
      <c r="D52" s="10"/>
      <c r="E52" s="9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9"/>
    </row>
    <row r="53" spans="1:25" s="7" customFormat="1" ht="24" customHeight="1" x14ac:dyDescent="0.35">
      <c r="A53" s="2"/>
      <c r="B53" s="9"/>
      <c r="C53" s="12" t="s">
        <v>257</v>
      </c>
      <c r="D53" s="10"/>
      <c r="E53" s="9"/>
      <c r="F53" s="10"/>
      <c r="G53" s="10" t="s">
        <v>0</v>
      </c>
      <c r="H53" s="17"/>
      <c r="I53" s="90" t="s">
        <v>8</v>
      </c>
      <c r="J53" s="17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9"/>
      <c r="V53" s="9"/>
      <c r="W53" s="9"/>
      <c r="X53" s="9"/>
      <c r="Y53" s="9"/>
    </row>
    <row r="54" spans="1:25" s="7" customFormat="1" ht="5.5" customHeight="1" x14ac:dyDescent="0.35">
      <c r="A54" s="2"/>
      <c r="B54" s="9"/>
      <c r="C54" s="9"/>
      <c r="D54" s="10"/>
      <c r="E54" s="9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9"/>
    </row>
    <row r="55" spans="1:25" ht="24.75" customHeight="1" x14ac:dyDescent="0.35">
      <c r="A55" s="2"/>
      <c r="B55" s="2"/>
      <c r="C55" s="2"/>
      <c r="D55" s="8"/>
      <c r="E55" s="2"/>
      <c r="F55" s="2"/>
      <c r="G55" s="2"/>
      <c r="H55" s="2"/>
      <c r="I55" s="2"/>
      <c r="J55" s="2"/>
      <c r="K55" s="2"/>
      <c r="L55" s="2"/>
      <c r="M55" s="2"/>
      <c r="N55" s="2"/>
      <c r="O55" s="5"/>
      <c r="P55" s="5"/>
      <c r="Q55" s="5"/>
      <c r="R55" s="5"/>
      <c r="S55" s="5"/>
      <c r="T55" s="5"/>
      <c r="U55" s="2"/>
      <c r="V55" s="2"/>
      <c r="W55" s="2"/>
      <c r="X55" s="2"/>
      <c r="Y55" s="2"/>
    </row>
    <row r="56" spans="1:25" ht="4.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91"/>
      <c r="N56" s="11"/>
      <c r="O56" s="9"/>
      <c r="P56" s="10"/>
      <c r="Q56" s="9"/>
      <c r="R56" s="10"/>
      <c r="S56" s="10"/>
      <c r="T56" s="10"/>
      <c r="U56" s="10"/>
      <c r="V56" s="10"/>
      <c r="W56" s="10"/>
      <c r="X56" s="2"/>
      <c r="Y56" s="9"/>
    </row>
    <row r="57" spans="1:25" ht="24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91"/>
      <c r="N57" s="11"/>
      <c r="O57" s="12" t="s">
        <v>258</v>
      </c>
      <c r="P57" s="10"/>
      <c r="Q57" s="9"/>
      <c r="R57" s="10" t="s">
        <v>0</v>
      </c>
      <c r="S57" s="184"/>
      <c r="T57" s="184"/>
      <c r="U57" s="184"/>
      <c r="V57" s="184"/>
      <c r="W57" s="184"/>
      <c r="X57" s="184"/>
      <c r="Y57" s="9"/>
    </row>
    <row r="58" spans="1:25" ht="4.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91"/>
      <c r="N58" s="2"/>
      <c r="O58" s="9"/>
      <c r="P58" s="10"/>
      <c r="Q58" s="9"/>
      <c r="R58" s="10"/>
      <c r="S58" s="10"/>
      <c r="T58" s="10"/>
      <c r="U58" s="10"/>
      <c r="V58" s="2"/>
      <c r="W58" s="2"/>
      <c r="X58" s="2"/>
      <c r="Y58" s="2"/>
    </row>
    <row r="59" spans="1:25" ht="24" customHeight="1" x14ac:dyDescent="0.35">
      <c r="A59" s="2"/>
      <c r="B59" s="16" t="s">
        <v>259</v>
      </c>
      <c r="C59" s="15"/>
      <c r="D59" s="2"/>
      <c r="E59" s="2"/>
      <c r="F59" s="2"/>
      <c r="G59" s="2"/>
      <c r="H59" s="2"/>
      <c r="I59" s="2"/>
      <c r="J59" s="2"/>
      <c r="K59" s="2"/>
      <c r="L59" s="2"/>
      <c r="M59" s="91"/>
      <c r="N59" s="2"/>
      <c r="O59" s="12" t="s">
        <v>260</v>
      </c>
      <c r="P59" s="10"/>
      <c r="Q59" s="9"/>
      <c r="R59" s="10" t="s">
        <v>0</v>
      </c>
      <c r="S59" s="186"/>
      <c r="T59" s="186"/>
      <c r="U59" s="186"/>
      <c r="V59" s="2"/>
      <c r="W59" s="2"/>
      <c r="X59" s="2"/>
      <c r="Y59" s="2"/>
    </row>
    <row r="60" spans="1:25" ht="24" customHeight="1" x14ac:dyDescent="0.35">
      <c r="A60" s="2"/>
      <c r="B60" s="14" t="s">
        <v>320</v>
      </c>
      <c r="C60" s="15"/>
      <c r="D60" s="2"/>
      <c r="E60" s="2"/>
      <c r="F60" s="2"/>
      <c r="G60" s="2"/>
      <c r="H60" s="2"/>
      <c r="I60" s="2"/>
      <c r="J60" s="2"/>
      <c r="K60" s="2"/>
      <c r="L60" s="2"/>
      <c r="M60" s="9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35">
      <c r="A61" s="2"/>
      <c r="B61" s="1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</sheetData>
  <protectedRanges>
    <protectedRange sqref="H27:I27 H29:I29 H41:I41 H43:I43 H47:I47 H49:I49 H51:I51 Q41 H7:I7 H53 H17:J17 H33:I33" name="Nama Program Studi"/>
    <protectedRange sqref="S59" name="Tanggal Penilaian AL"/>
    <protectedRange sqref="S57" name="Kota Penilaian AL"/>
    <protectedRange sqref="H5:I5 H31:I31" name="Nama PT"/>
  </protectedRanges>
  <mergeCells count="18">
    <mergeCell ref="H45:K45"/>
    <mergeCell ref="U45:V45"/>
    <mergeCell ref="A2:Y2"/>
    <mergeCell ref="A3:Y3"/>
    <mergeCell ref="H5:X5"/>
    <mergeCell ref="H7:N7"/>
    <mergeCell ref="H17:J17"/>
    <mergeCell ref="H27:N27"/>
    <mergeCell ref="H29:J29"/>
    <mergeCell ref="H31:X31"/>
    <mergeCell ref="H33:X33"/>
    <mergeCell ref="H41:X41"/>
    <mergeCell ref="H43:X43"/>
    <mergeCell ref="H47:N47"/>
    <mergeCell ref="H49:Q49"/>
    <mergeCell ref="H51:P51"/>
    <mergeCell ref="S57:X57"/>
    <mergeCell ref="S59:U59"/>
  </mergeCells>
  <dataValidations count="4">
    <dataValidation type="list" allowBlank="1" showInputMessage="1" showErrorMessage="1" sqref="H17:J17" xr:uid="{00000000-0002-0000-0000-000000000000}">
      <formula1>$H$18:$H$25</formula1>
    </dataValidation>
    <dataValidation type="list" allowBlank="1" showInputMessage="1" showErrorMessage="1" sqref="H35:N39 I9:N15" xr:uid="{00000000-0002-0000-0000-000001000000}">
      <formula1>#REF!</formula1>
    </dataValidation>
    <dataValidation type="list" allowBlank="1" showInputMessage="1" showErrorMessage="1" sqref="H7:N7" xr:uid="{00000000-0002-0000-0000-000002000000}">
      <formula1>$H$8:$H$15</formula1>
    </dataValidation>
    <dataValidation allowBlank="1" showInputMessage="1" showErrorMessage="1" sqref="H47:I47 H43:I43 H49:I49 H51:I51 H53 H29 H27" xr:uid="{00000000-0002-0000-0000-000003000000}"/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1"/>
  <sheetViews>
    <sheetView workbookViewId="0">
      <pane xSplit="1" ySplit="10" topLeftCell="B23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24.1796875" style="3" customWidth="1"/>
    <col min="3" max="7" width="10.453125" style="3" customWidth="1"/>
    <col min="8" max="8" width="9.81640625" style="3" customWidth="1"/>
    <col min="9" max="9" width="10.453125" style="3" customWidth="1"/>
    <col min="10" max="10" width="9.1796875" style="3" customWidth="1"/>
    <col min="11" max="11" width="9.453125" style="3" customWidth="1"/>
    <col min="12" max="12" width="14.453125" style="3" bestFit="1" customWidth="1"/>
    <col min="13" max="16384" width="8.81640625" style="3"/>
  </cols>
  <sheetData>
    <row r="1" spans="1:13" x14ac:dyDescent="0.35">
      <c r="A1" s="3" t="s">
        <v>398</v>
      </c>
      <c r="L1" s="20" t="s">
        <v>10</v>
      </c>
    </row>
    <row r="3" spans="1:13" hidden="1" x14ac:dyDescent="0.35">
      <c r="B3" s="3" t="s">
        <v>11</v>
      </c>
    </row>
    <row r="4" spans="1:13" hidden="1" x14ac:dyDescent="0.35"/>
    <row r="5" spans="1:13" hidden="1" x14ac:dyDescent="0.35">
      <c r="B5" s="3" t="s">
        <v>12</v>
      </c>
    </row>
    <row r="6" spans="1:13" hidden="1" x14ac:dyDescent="0.35"/>
    <row r="7" spans="1:13" ht="29.5" customHeight="1" x14ac:dyDescent="0.35">
      <c r="A7" s="194" t="s">
        <v>13</v>
      </c>
      <c r="B7" s="194" t="s">
        <v>56</v>
      </c>
      <c r="C7" s="194" t="s">
        <v>57</v>
      </c>
      <c r="D7" s="196" t="s">
        <v>58</v>
      </c>
      <c r="E7" s="197"/>
      <c r="F7" s="197"/>
      <c r="G7" s="197"/>
      <c r="H7" s="197"/>
      <c r="I7" s="198"/>
      <c r="J7" s="194" t="s">
        <v>59</v>
      </c>
      <c r="K7" s="194" t="s">
        <v>60</v>
      </c>
    </row>
    <row r="8" spans="1:13" ht="30" customHeight="1" x14ac:dyDescent="0.35">
      <c r="A8" s="215"/>
      <c r="B8" s="215"/>
      <c r="C8" s="215"/>
      <c r="D8" s="196" t="s">
        <v>61</v>
      </c>
      <c r="E8" s="197"/>
      <c r="F8" s="198"/>
      <c r="G8" s="194" t="s">
        <v>38</v>
      </c>
      <c r="H8" s="194" t="s">
        <v>359</v>
      </c>
      <c r="I8" s="194" t="s">
        <v>62</v>
      </c>
      <c r="J8" s="215"/>
      <c r="K8" s="215"/>
    </row>
    <row r="9" spans="1:13" ht="32.25" customHeight="1" x14ac:dyDescent="0.35">
      <c r="A9" s="195"/>
      <c r="B9" s="195"/>
      <c r="C9" s="195"/>
      <c r="D9" s="27" t="s">
        <v>63</v>
      </c>
      <c r="E9" s="27" t="s">
        <v>64</v>
      </c>
      <c r="F9" s="27" t="s">
        <v>65</v>
      </c>
      <c r="G9" s="195"/>
      <c r="H9" s="195"/>
      <c r="I9" s="195"/>
      <c r="J9" s="195"/>
      <c r="K9" s="195"/>
    </row>
    <row r="10" spans="1:13" x14ac:dyDescent="0.3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</row>
    <row r="11" spans="1:13" x14ac:dyDescent="0.35">
      <c r="A11" s="31">
        <v>1</v>
      </c>
      <c r="B11" s="34"/>
      <c r="C11" s="25"/>
      <c r="D11" s="25"/>
      <c r="E11" s="25"/>
      <c r="F11" s="25"/>
      <c r="G11" s="25"/>
      <c r="H11" s="25"/>
      <c r="I11" s="25"/>
      <c r="J11" s="25"/>
      <c r="K11" s="25"/>
      <c r="M11" s="3">
        <v>4</v>
      </c>
    </row>
    <row r="12" spans="1:13" x14ac:dyDescent="0.35">
      <c r="A12" s="31">
        <v>2</v>
      </c>
      <c r="B12" s="34"/>
      <c r="C12" s="25"/>
      <c r="D12" s="25"/>
      <c r="E12" s="25"/>
      <c r="F12" s="25"/>
      <c r="G12" s="25"/>
      <c r="H12" s="25"/>
      <c r="I12" s="25"/>
      <c r="J12" s="25"/>
      <c r="K12" s="25"/>
    </row>
    <row r="13" spans="1:13" x14ac:dyDescent="0.35">
      <c r="A13" s="31">
        <v>3</v>
      </c>
      <c r="B13" s="35"/>
      <c r="C13" s="25"/>
      <c r="D13" s="25"/>
      <c r="E13" s="25"/>
      <c r="F13" s="25"/>
      <c r="G13" s="25"/>
      <c r="H13" s="25"/>
      <c r="I13" s="25"/>
      <c r="J13" s="25"/>
      <c r="K13" s="25"/>
    </row>
    <row r="14" spans="1:13" x14ac:dyDescent="0.35">
      <c r="A14" s="31">
        <v>4</v>
      </c>
      <c r="B14" s="35"/>
      <c r="C14" s="25"/>
      <c r="D14" s="25"/>
      <c r="E14" s="25"/>
      <c r="F14" s="25"/>
      <c r="G14" s="25"/>
      <c r="H14" s="25"/>
      <c r="I14" s="25"/>
      <c r="J14" s="25"/>
      <c r="K14" s="25"/>
    </row>
    <row r="15" spans="1:13" x14ac:dyDescent="0.35">
      <c r="A15" s="31">
        <v>5</v>
      </c>
      <c r="B15" s="35"/>
      <c r="C15" s="25"/>
      <c r="D15" s="25"/>
      <c r="E15" s="25"/>
      <c r="F15" s="25"/>
      <c r="G15" s="25"/>
      <c r="H15" s="25"/>
      <c r="I15" s="25"/>
      <c r="J15" s="25"/>
      <c r="K15" s="25"/>
    </row>
    <row r="16" spans="1:13" x14ac:dyDescent="0.35">
      <c r="A16" s="31">
        <v>6</v>
      </c>
      <c r="B16" s="35"/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35">
      <c r="A17" s="31">
        <v>7</v>
      </c>
      <c r="B17" s="35"/>
      <c r="C17" s="25"/>
      <c r="D17" s="25"/>
      <c r="E17" s="25"/>
      <c r="F17" s="25"/>
      <c r="G17" s="25"/>
      <c r="H17" s="25"/>
      <c r="I17" s="25"/>
      <c r="J17" s="25"/>
      <c r="K17" s="25"/>
    </row>
    <row r="18" spans="1:11" x14ac:dyDescent="0.35">
      <c r="A18" s="31">
        <v>8</v>
      </c>
      <c r="B18" s="35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35">
      <c r="A19" s="31">
        <v>9</v>
      </c>
      <c r="B19" s="3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35">
      <c r="A20" s="31">
        <v>10</v>
      </c>
      <c r="B20" s="35"/>
      <c r="C20" s="25"/>
      <c r="D20" s="25"/>
      <c r="E20" s="25"/>
      <c r="F20" s="25"/>
      <c r="G20" s="25"/>
      <c r="H20" s="25"/>
      <c r="I20" s="25"/>
      <c r="J20" s="25"/>
      <c r="K20" s="25"/>
    </row>
    <row r="21" spans="1:11" x14ac:dyDescent="0.35">
      <c r="A21" s="31">
        <v>11</v>
      </c>
      <c r="B21" s="35"/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35">
      <c r="A22" s="31">
        <v>12</v>
      </c>
      <c r="B22" s="3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35">
      <c r="A23" s="31">
        <v>13</v>
      </c>
      <c r="B23" s="35"/>
      <c r="C23" s="25"/>
      <c r="D23" s="25"/>
      <c r="E23" s="25"/>
      <c r="F23" s="25"/>
      <c r="G23" s="25"/>
      <c r="H23" s="25"/>
      <c r="I23" s="25"/>
      <c r="J23" s="25"/>
      <c r="K23" s="25"/>
    </row>
    <row r="24" spans="1:11" x14ac:dyDescent="0.35">
      <c r="A24" s="31">
        <v>14</v>
      </c>
      <c r="B24" s="35"/>
      <c r="C24" s="25"/>
      <c r="D24" s="25"/>
      <c r="E24" s="25"/>
      <c r="F24" s="25"/>
      <c r="G24" s="25"/>
      <c r="H24" s="25"/>
      <c r="I24" s="25"/>
      <c r="J24" s="25"/>
      <c r="K24" s="25"/>
    </row>
    <row r="25" spans="1:11" x14ac:dyDescent="0.35">
      <c r="A25" s="31">
        <v>15</v>
      </c>
      <c r="B25" s="35"/>
      <c r="C25" s="25"/>
      <c r="D25" s="25"/>
      <c r="E25" s="25"/>
      <c r="F25" s="25"/>
      <c r="G25" s="25"/>
      <c r="H25" s="25"/>
      <c r="I25" s="25"/>
      <c r="J25" s="25"/>
      <c r="K25" s="25"/>
    </row>
    <row r="26" spans="1:11" x14ac:dyDescent="0.35">
      <c r="A26" s="31">
        <v>16</v>
      </c>
      <c r="B26" s="3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35">
      <c r="A27" s="31">
        <v>17</v>
      </c>
      <c r="B27" s="3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35">
      <c r="A28" s="31">
        <v>18</v>
      </c>
      <c r="B28" s="3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35">
      <c r="A29" s="31">
        <v>19</v>
      </c>
      <c r="B29" s="3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35">
      <c r="A30" s="31">
        <v>20</v>
      </c>
      <c r="B30" s="35"/>
      <c r="C30" s="25"/>
      <c r="D30" s="25"/>
      <c r="E30" s="25"/>
      <c r="F30" s="25"/>
      <c r="G30" s="25"/>
      <c r="H30" s="25"/>
      <c r="I30" s="25"/>
      <c r="J30" s="25"/>
      <c r="K30" s="25"/>
    </row>
    <row r="31" spans="1:11" x14ac:dyDescent="0.35">
      <c r="A31" s="31" t="s">
        <v>55</v>
      </c>
      <c r="B31" s="35"/>
      <c r="C31" s="25"/>
      <c r="D31" s="25"/>
      <c r="E31" s="25"/>
      <c r="F31" s="25"/>
      <c r="G31" s="25"/>
      <c r="H31" s="25"/>
      <c r="I31" s="25"/>
      <c r="J31" s="25"/>
      <c r="K31" s="25"/>
    </row>
  </sheetData>
  <mergeCells count="10">
    <mergeCell ref="K7:K9"/>
    <mergeCell ref="D8:F8"/>
    <mergeCell ref="G8:G9"/>
    <mergeCell ref="H8:H9"/>
    <mergeCell ref="I8:I9"/>
    <mergeCell ref="A7:A9"/>
    <mergeCell ref="B7:B9"/>
    <mergeCell ref="C7:C9"/>
    <mergeCell ref="D7:I7"/>
    <mergeCell ref="J7:J9"/>
  </mergeCells>
  <dataValidations count="1">
    <dataValidation type="list" allowBlank="1" showInputMessage="1" showErrorMessage="1" sqref="C11:C31" xr:uid="{00000000-0002-0000-0900-000000000000}">
      <formula1>$B$4:$B$5</formula1>
    </dataValidation>
  </dataValidations>
  <hyperlinks>
    <hyperlink ref="L1" location="'Daftar Tabel'!A1" display="&lt;&lt;&lt; Daftar Tabel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8"/>
  <sheetViews>
    <sheetView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19.453125" style="3" customWidth="1"/>
    <col min="3" max="3" width="10" style="3" customWidth="1"/>
    <col min="4" max="4" width="13.453125" style="3" customWidth="1"/>
    <col min="5" max="5" width="12.453125" style="3" customWidth="1"/>
    <col min="6" max="6" width="13.81640625" style="3" customWidth="1"/>
    <col min="7" max="8" width="12.453125" style="3" customWidth="1"/>
    <col min="9" max="10" width="13.81640625" style="3" customWidth="1"/>
    <col min="11" max="11" width="14.453125" style="3" bestFit="1" customWidth="1"/>
    <col min="12" max="16384" width="8.81640625" style="3"/>
  </cols>
  <sheetData>
    <row r="1" spans="1:11" x14ac:dyDescent="0.35">
      <c r="A1" s="3" t="s">
        <v>399</v>
      </c>
      <c r="K1" s="20" t="s">
        <v>10</v>
      </c>
    </row>
    <row r="3" spans="1:11" hidden="1" x14ac:dyDescent="0.35">
      <c r="F3" s="3" t="s">
        <v>187</v>
      </c>
    </row>
    <row r="4" spans="1:11" hidden="1" x14ac:dyDescent="0.35"/>
    <row r="5" spans="1:11" hidden="1" x14ac:dyDescent="0.35">
      <c r="F5" s="3" t="s">
        <v>189</v>
      </c>
    </row>
    <row r="6" spans="1:11" hidden="1" x14ac:dyDescent="0.35">
      <c r="F6" s="3" t="s">
        <v>188</v>
      </c>
    </row>
    <row r="7" spans="1:11" hidden="1" x14ac:dyDescent="0.35">
      <c r="F7" s="3" t="s">
        <v>190</v>
      </c>
    </row>
    <row r="8" spans="1:11" hidden="1" x14ac:dyDescent="0.35">
      <c r="F8" s="3" t="s">
        <v>191</v>
      </c>
    </row>
    <row r="9" spans="1:11" hidden="1" x14ac:dyDescent="0.35">
      <c r="F9" s="3" t="s">
        <v>192</v>
      </c>
    </row>
    <row r="10" spans="1:11" hidden="1" x14ac:dyDescent="0.35"/>
    <row r="11" spans="1:11" ht="65" x14ac:dyDescent="0.35">
      <c r="A11" s="27" t="s">
        <v>13</v>
      </c>
      <c r="B11" s="27" t="s">
        <v>39</v>
      </c>
      <c r="C11" s="27" t="s">
        <v>226</v>
      </c>
      <c r="D11" s="27" t="s">
        <v>40</v>
      </c>
      <c r="E11" s="27" t="s">
        <v>41</v>
      </c>
      <c r="F11" s="27" t="s">
        <v>43</v>
      </c>
      <c r="G11" s="27" t="s">
        <v>44</v>
      </c>
      <c r="H11" s="73" t="s">
        <v>45</v>
      </c>
      <c r="I11" s="27" t="s">
        <v>46</v>
      </c>
      <c r="J11" s="27" t="s">
        <v>47</v>
      </c>
    </row>
    <row r="12" spans="1:11" x14ac:dyDescent="0.35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>
        <v>9</v>
      </c>
      <c r="J12" s="29">
        <v>10</v>
      </c>
    </row>
    <row r="13" spans="1:11" x14ac:dyDescent="0.35">
      <c r="A13" s="31">
        <v>1</v>
      </c>
      <c r="B13" s="35"/>
      <c r="C13" s="94"/>
      <c r="D13" s="35"/>
      <c r="E13" s="25"/>
      <c r="F13" s="25"/>
      <c r="G13" s="25"/>
      <c r="H13" s="25"/>
      <c r="I13" s="25"/>
      <c r="J13" s="25"/>
    </row>
    <row r="14" spans="1:11" x14ac:dyDescent="0.35">
      <c r="A14" s="31">
        <v>2</v>
      </c>
      <c r="B14" s="35"/>
      <c r="C14" s="25"/>
      <c r="D14" s="35"/>
      <c r="E14" s="25"/>
      <c r="F14" s="25"/>
      <c r="G14" s="25"/>
      <c r="H14" s="25"/>
      <c r="I14" s="25"/>
      <c r="J14" s="25"/>
    </row>
    <row r="15" spans="1:11" x14ac:dyDescent="0.35">
      <c r="A15" s="31">
        <v>3</v>
      </c>
      <c r="B15" s="35"/>
      <c r="C15" s="25"/>
      <c r="D15" s="35"/>
      <c r="E15" s="25"/>
      <c r="F15" s="25"/>
      <c r="G15" s="25"/>
      <c r="H15" s="25"/>
      <c r="I15" s="25"/>
      <c r="J15" s="25"/>
    </row>
    <row r="16" spans="1:11" x14ac:dyDescent="0.35">
      <c r="A16" s="31">
        <v>4</v>
      </c>
      <c r="B16" s="35"/>
      <c r="C16" s="25"/>
      <c r="D16" s="35"/>
      <c r="E16" s="25"/>
      <c r="F16" s="25"/>
      <c r="G16" s="25"/>
      <c r="H16" s="25"/>
      <c r="I16" s="25"/>
      <c r="J16" s="25"/>
    </row>
    <row r="17" spans="1:10" x14ac:dyDescent="0.35">
      <c r="A17" s="31">
        <v>5</v>
      </c>
      <c r="B17" s="35"/>
      <c r="C17" s="25"/>
      <c r="D17" s="35"/>
      <c r="E17" s="25"/>
      <c r="F17" s="25"/>
      <c r="G17" s="25"/>
      <c r="H17" s="25"/>
      <c r="I17" s="25"/>
      <c r="J17" s="25"/>
    </row>
    <row r="18" spans="1:10" x14ac:dyDescent="0.35">
      <c r="A18" s="31" t="s">
        <v>55</v>
      </c>
      <c r="B18" s="36"/>
      <c r="C18" s="25"/>
      <c r="D18" s="35"/>
      <c r="E18" s="25"/>
      <c r="F18" s="25"/>
      <c r="G18" s="25"/>
      <c r="H18" s="25"/>
      <c r="I18" s="25"/>
      <c r="J18" s="25"/>
    </row>
  </sheetData>
  <dataValidations count="1">
    <dataValidation type="list" allowBlank="1" showInputMessage="1" showErrorMessage="1" sqref="F13:F18" xr:uid="{00000000-0002-0000-0A00-000000000000}">
      <formula1>$F$4:$F$9</formula1>
    </dataValidation>
  </dataValidations>
  <hyperlinks>
    <hyperlink ref="K1" location="'Daftar Tabel'!A1" display="&lt;&lt;&lt; Daftar Tabel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23" style="3" customWidth="1"/>
    <col min="3" max="3" width="11.81640625" style="3" customWidth="1"/>
    <col min="4" max="4" width="14.1796875" style="3" customWidth="1"/>
    <col min="5" max="6" width="10.453125" style="3" customWidth="1"/>
    <col min="7" max="7" width="13.453125" style="3" customWidth="1"/>
    <col min="8" max="8" width="13.1796875" style="3" customWidth="1"/>
    <col min="9" max="9" width="10.453125" style="3" customWidth="1"/>
    <col min="10" max="10" width="14.453125" style="3" bestFit="1" customWidth="1"/>
    <col min="11" max="16384" width="8.81640625" style="3"/>
  </cols>
  <sheetData>
    <row r="1" spans="1:10" x14ac:dyDescent="0.35">
      <c r="A1" s="38" t="s">
        <v>400</v>
      </c>
      <c r="J1" s="20" t="s">
        <v>10</v>
      </c>
    </row>
    <row r="2" spans="1:10" x14ac:dyDescent="0.35">
      <c r="A2" s="38"/>
    </row>
    <row r="3" spans="1:10" x14ac:dyDescent="0.35">
      <c r="A3" s="148" t="s">
        <v>172</v>
      </c>
      <c r="B3" s="98"/>
      <c r="C3" s="98"/>
      <c r="D3" s="98"/>
      <c r="E3" s="98"/>
      <c r="F3" s="98"/>
      <c r="G3" s="98"/>
      <c r="H3" s="98"/>
      <c r="I3" s="98"/>
    </row>
    <row r="4" spans="1:10" ht="52" x14ac:dyDescent="0.35">
      <c r="A4" s="39" t="s">
        <v>13</v>
      </c>
      <c r="B4" s="39" t="s">
        <v>66</v>
      </c>
      <c r="C4" s="39" t="s">
        <v>67</v>
      </c>
      <c r="D4" s="39" t="s">
        <v>68</v>
      </c>
      <c r="E4" s="39" t="s">
        <v>69</v>
      </c>
      <c r="F4" s="39" t="s">
        <v>41</v>
      </c>
      <c r="G4" s="39" t="s">
        <v>70</v>
      </c>
      <c r="H4" s="39" t="s">
        <v>71</v>
      </c>
      <c r="I4" s="39" t="s">
        <v>72</v>
      </c>
    </row>
    <row r="5" spans="1:10" x14ac:dyDescent="0.35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</row>
    <row r="6" spans="1:10" x14ac:dyDescent="0.35">
      <c r="A6" s="31">
        <v>1</v>
      </c>
      <c r="B6" s="35"/>
      <c r="C6" s="25"/>
      <c r="D6" s="25"/>
      <c r="E6" s="25"/>
      <c r="F6" s="25"/>
      <c r="G6" s="25"/>
      <c r="H6" s="25"/>
      <c r="I6" s="25"/>
    </row>
    <row r="7" spans="1:10" x14ac:dyDescent="0.35">
      <c r="A7" s="31">
        <v>2</v>
      </c>
      <c r="B7" s="35"/>
      <c r="C7" s="25"/>
      <c r="D7" s="25"/>
      <c r="E7" s="25"/>
      <c r="F7" s="25"/>
      <c r="G7" s="25"/>
      <c r="H7" s="25"/>
      <c r="I7" s="25"/>
    </row>
    <row r="8" spans="1:10" x14ac:dyDescent="0.35">
      <c r="A8" s="31">
        <v>3</v>
      </c>
      <c r="B8" s="35"/>
      <c r="C8" s="25"/>
      <c r="D8" s="25"/>
      <c r="E8" s="25"/>
      <c r="F8" s="25"/>
      <c r="G8" s="25"/>
      <c r="H8" s="25"/>
      <c r="I8" s="25"/>
    </row>
    <row r="9" spans="1:10" x14ac:dyDescent="0.35">
      <c r="A9" s="31">
        <v>4</v>
      </c>
      <c r="B9" s="35"/>
      <c r="C9" s="25"/>
      <c r="D9" s="25"/>
      <c r="E9" s="25"/>
      <c r="F9" s="25"/>
      <c r="G9" s="25"/>
      <c r="H9" s="25"/>
      <c r="I9" s="25"/>
    </row>
    <row r="10" spans="1:10" x14ac:dyDescent="0.35">
      <c r="A10" s="31">
        <v>5</v>
      </c>
      <c r="B10" s="35"/>
      <c r="C10" s="25"/>
      <c r="D10" s="25"/>
      <c r="E10" s="25"/>
      <c r="F10" s="25"/>
      <c r="G10" s="25"/>
      <c r="H10" s="25"/>
      <c r="I10" s="25"/>
    </row>
    <row r="11" spans="1:10" x14ac:dyDescent="0.35">
      <c r="A11" s="31" t="s">
        <v>55</v>
      </c>
      <c r="B11" s="35"/>
      <c r="C11" s="25"/>
      <c r="D11" s="25"/>
      <c r="E11" s="25"/>
      <c r="F11" s="25"/>
      <c r="G11" s="25"/>
      <c r="H11" s="25"/>
      <c r="I11" s="25"/>
    </row>
  </sheetData>
  <hyperlinks>
    <hyperlink ref="J1" location="'Daftar Tabel'!A1" display="&lt;&lt;&lt; Daftar Tabel" xr:uid="{00000000-0004-0000-0B00-000000000000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6"/>
  <sheetViews>
    <sheetView zoomScaleNormal="100" workbookViewId="0">
      <pane ySplit="2" topLeftCell="A3" activePane="bottomLeft" state="frozen"/>
      <selection activeCell="L1" sqref="L1"/>
      <selection pane="bottomLeft"/>
    </sheetView>
  </sheetViews>
  <sheetFormatPr defaultColWidth="8.81640625" defaultRowHeight="14.5" x14ac:dyDescent="0.35"/>
  <cols>
    <col min="1" max="1" width="5.453125" style="81" customWidth="1"/>
    <col min="2" max="2" width="36.453125" style="81" customWidth="1"/>
    <col min="3" max="6" width="10.453125" style="81" customWidth="1"/>
    <col min="7" max="7" width="14.453125" style="81" bestFit="1" customWidth="1"/>
    <col min="8" max="16384" width="8.81640625" style="81"/>
  </cols>
  <sheetData>
    <row r="1" spans="1:7" x14ac:dyDescent="0.35">
      <c r="A1" s="140" t="s">
        <v>401</v>
      </c>
      <c r="G1" s="151" t="s">
        <v>10</v>
      </c>
    </row>
    <row r="2" spans="1:7" x14ac:dyDescent="0.35">
      <c r="A2" s="140"/>
    </row>
    <row r="3" spans="1:7" x14ac:dyDescent="0.35">
      <c r="A3" s="218" t="s">
        <v>13</v>
      </c>
      <c r="B3" s="218" t="s">
        <v>75</v>
      </c>
      <c r="C3" s="218" t="s">
        <v>76</v>
      </c>
      <c r="D3" s="218"/>
      <c r="E3" s="218"/>
      <c r="F3" s="218" t="s">
        <v>37</v>
      </c>
    </row>
    <row r="4" spans="1:7" x14ac:dyDescent="0.35">
      <c r="A4" s="218"/>
      <c r="B4" s="218"/>
      <c r="C4" s="145" t="s">
        <v>35</v>
      </c>
      <c r="D4" s="145" t="s">
        <v>36</v>
      </c>
      <c r="E4" s="145" t="s">
        <v>9</v>
      </c>
      <c r="F4" s="218"/>
    </row>
    <row r="5" spans="1:7" x14ac:dyDescent="0.3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5">
      <c r="A6" s="31">
        <v>1</v>
      </c>
      <c r="B6" s="42" t="s">
        <v>269</v>
      </c>
      <c r="C6" s="25"/>
      <c r="D6" s="25"/>
      <c r="E6" s="25"/>
      <c r="F6" s="31">
        <f>SUM(C6:E6)</f>
        <v>0</v>
      </c>
    </row>
    <row r="7" spans="1:7" x14ac:dyDescent="0.35">
      <c r="A7" s="31">
        <v>2</v>
      </c>
      <c r="B7" s="42" t="s">
        <v>268</v>
      </c>
      <c r="C7" s="25"/>
      <c r="D7" s="25"/>
      <c r="E7" s="25"/>
      <c r="F7" s="31">
        <f t="shared" ref="F7:F15" si="0">SUM(C7:E7)</f>
        <v>0</v>
      </c>
    </row>
    <row r="8" spans="1:7" x14ac:dyDescent="0.35">
      <c r="A8" s="31">
        <v>3</v>
      </c>
      <c r="B8" s="42" t="s">
        <v>267</v>
      </c>
      <c r="C8" s="25"/>
      <c r="D8" s="25"/>
      <c r="E8" s="25"/>
      <c r="F8" s="31">
        <f t="shared" si="0"/>
        <v>0</v>
      </c>
    </row>
    <row r="9" spans="1:7" x14ac:dyDescent="0.35">
      <c r="A9" s="31">
        <v>4</v>
      </c>
      <c r="B9" s="44" t="s">
        <v>270</v>
      </c>
      <c r="C9" s="25"/>
      <c r="D9" s="25"/>
      <c r="E9" s="25"/>
      <c r="F9" s="31">
        <f t="shared" si="0"/>
        <v>0</v>
      </c>
    </row>
    <row r="10" spans="1:7" ht="26" x14ac:dyDescent="0.35">
      <c r="A10" s="147">
        <v>5</v>
      </c>
      <c r="B10" s="42" t="s">
        <v>329</v>
      </c>
      <c r="C10" s="146"/>
      <c r="D10" s="25"/>
      <c r="E10" s="25"/>
      <c r="F10" s="31">
        <f t="shared" si="0"/>
        <v>0</v>
      </c>
    </row>
    <row r="11" spans="1:7" x14ac:dyDescent="0.35">
      <c r="A11" s="147">
        <v>6</v>
      </c>
      <c r="B11" s="42" t="s">
        <v>330</v>
      </c>
      <c r="C11" s="146"/>
      <c r="D11" s="25"/>
      <c r="E11" s="25"/>
      <c r="F11" s="31">
        <f t="shared" si="0"/>
        <v>0</v>
      </c>
    </row>
    <row r="12" spans="1:7" x14ac:dyDescent="0.35">
      <c r="A12" s="147">
        <v>7</v>
      </c>
      <c r="B12" s="42" t="s">
        <v>331</v>
      </c>
      <c r="C12" s="146"/>
      <c r="D12" s="25"/>
      <c r="E12" s="25"/>
      <c r="F12" s="31">
        <f t="shared" si="0"/>
        <v>0</v>
      </c>
    </row>
    <row r="13" spans="1:7" x14ac:dyDescent="0.35">
      <c r="A13" s="147">
        <v>8</v>
      </c>
      <c r="B13" s="42" t="s">
        <v>77</v>
      </c>
      <c r="C13" s="146"/>
      <c r="D13" s="25"/>
      <c r="E13" s="25"/>
      <c r="F13" s="31">
        <f t="shared" si="0"/>
        <v>0</v>
      </c>
    </row>
    <row r="14" spans="1:7" x14ac:dyDescent="0.35">
      <c r="A14" s="147">
        <v>9</v>
      </c>
      <c r="B14" s="42" t="s">
        <v>78</v>
      </c>
      <c r="C14" s="146"/>
      <c r="D14" s="25"/>
      <c r="E14" s="25"/>
      <c r="F14" s="31"/>
    </row>
    <row r="15" spans="1:7" x14ac:dyDescent="0.35">
      <c r="A15" s="147">
        <v>10</v>
      </c>
      <c r="B15" s="42" t="s">
        <v>79</v>
      </c>
      <c r="C15" s="146"/>
      <c r="D15" s="25"/>
      <c r="E15" s="25"/>
      <c r="F15" s="31">
        <f t="shared" si="0"/>
        <v>0</v>
      </c>
    </row>
    <row r="16" spans="1:7" x14ac:dyDescent="0.35">
      <c r="A16" s="216" t="s">
        <v>37</v>
      </c>
      <c r="B16" s="217"/>
      <c r="C16" s="144">
        <f>SUM(C6:C15)</f>
        <v>0</v>
      </c>
      <c r="D16" s="144">
        <f>SUM(D6:D15)</f>
        <v>0</v>
      </c>
      <c r="E16" s="144">
        <f>SUM(E6:E15)</f>
        <v>0</v>
      </c>
      <c r="F16" s="144">
        <f>SUM(F6:F15)</f>
        <v>0</v>
      </c>
    </row>
  </sheetData>
  <mergeCells count="5">
    <mergeCell ref="A16:B16"/>
    <mergeCell ref="A3:A4"/>
    <mergeCell ref="B3:B4"/>
    <mergeCell ref="C3:E3"/>
    <mergeCell ref="F3:F4"/>
  </mergeCells>
  <hyperlinks>
    <hyperlink ref="G1" location="'Daftar Tabel'!A1" display="&lt;&lt;&lt; Daftar Tabel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"/>
  <sheetViews>
    <sheetView zoomScale="112" zoomScaleNormal="112" workbookViewId="0">
      <pane xSplit="1" ySplit="4" topLeftCell="B8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152" customWidth="1"/>
    <col min="2" max="2" width="28.453125" style="152" customWidth="1"/>
    <col min="3" max="3" width="24.453125" style="152" customWidth="1"/>
    <col min="4" max="6" width="16.453125" style="152" customWidth="1"/>
    <col min="7" max="7" width="14.453125" style="152" bestFit="1" customWidth="1"/>
    <col min="8" max="16384" width="8.81640625" style="152"/>
  </cols>
  <sheetData>
    <row r="1" spans="1:7" x14ac:dyDescent="0.35">
      <c r="A1" s="140" t="s">
        <v>402</v>
      </c>
      <c r="G1" s="151" t="s">
        <v>10</v>
      </c>
    </row>
    <row r="2" spans="1:7" x14ac:dyDescent="0.35">
      <c r="A2" s="140"/>
    </row>
    <row r="3" spans="1:7" ht="52" x14ac:dyDescent="0.35">
      <c r="A3" s="145" t="s">
        <v>13</v>
      </c>
      <c r="B3" s="145" t="s">
        <v>39</v>
      </c>
      <c r="C3" s="145" t="s">
        <v>379</v>
      </c>
      <c r="D3" s="145" t="s">
        <v>85</v>
      </c>
      <c r="E3" s="153" t="s">
        <v>327</v>
      </c>
      <c r="F3" s="153" t="s">
        <v>328</v>
      </c>
    </row>
    <row r="4" spans="1:7" x14ac:dyDescent="0.3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 x14ac:dyDescent="0.35">
      <c r="A5" s="31">
        <v>1</v>
      </c>
      <c r="B5" s="51"/>
      <c r="C5" s="51"/>
      <c r="D5" s="25"/>
      <c r="E5" s="25"/>
      <c r="F5" s="25"/>
    </row>
    <row r="6" spans="1:7" x14ac:dyDescent="0.35">
      <c r="A6" s="31">
        <v>2</v>
      </c>
      <c r="B6" s="51"/>
      <c r="C6" s="51"/>
      <c r="D6" s="25"/>
      <c r="E6" s="25"/>
      <c r="F6" s="25"/>
    </row>
    <row r="7" spans="1:7" x14ac:dyDescent="0.35">
      <c r="A7" s="31">
        <v>3</v>
      </c>
      <c r="B7" s="51"/>
      <c r="C7" s="51"/>
      <c r="D7" s="25"/>
      <c r="E7" s="25"/>
      <c r="F7" s="25"/>
    </row>
    <row r="8" spans="1:7" x14ac:dyDescent="0.35">
      <c r="A8" s="31">
        <v>4</v>
      </c>
      <c r="B8" s="51"/>
      <c r="C8" s="51"/>
      <c r="D8" s="25"/>
      <c r="E8" s="25"/>
      <c r="F8" s="25"/>
    </row>
    <row r="9" spans="1:7" x14ac:dyDescent="0.35">
      <c r="A9" s="31">
        <v>5</v>
      </c>
      <c r="B9" s="51"/>
      <c r="C9" s="51"/>
      <c r="D9" s="25"/>
      <c r="E9" s="25"/>
      <c r="F9" s="25"/>
    </row>
    <row r="10" spans="1:7" x14ac:dyDescent="0.35">
      <c r="A10" s="31" t="s">
        <v>55</v>
      </c>
      <c r="B10" s="51"/>
      <c r="C10" s="51"/>
      <c r="D10" s="25"/>
      <c r="E10" s="25"/>
      <c r="F10" s="25"/>
    </row>
  </sheetData>
  <hyperlinks>
    <hyperlink ref="G1" location="'Daftar Tabel'!A1" display="&lt;&lt;&lt; Daftar Tabel" xr:uid="{00000000-0004-0000-0D00-000000000000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1"/>
  <sheetViews>
    <sheetView zoomScaleNormal="100" workbookViewId="0"/>
  </sheetViews>
  <sheetFormatPr defaultRowHeight="14.5" x14ac:dyDescent="0.35"/>
  <cols>
    <col min="2" max="2" width="24.81640625" customWidth="1"/>
    <col min="4" max="4" width="13.54296875" customWidth="1"/>
    <col min="5" max="5" width="6.453125" customWidth="1"/>
    <col min="6" max="6" width="17.1796875" customWidth="1"/>
    <col min="7" max="7" width="14.54296875" customWidth="1"/>
    <col min="8" max="8" width="13.81640625" customWidth="1"/>
    <col min="9" max="9" width="16.453125" customWidth="1"/>
    <col min="12" max="12" width="57.1796875" customWidth="1"/>
  </cols>
  <sheetData>
    <row r="1" spans="1:12" x14ac:dyDescent="0.35">
      <c r="A1" s="40" t="s">
        <v>403</v>
      </c>
      <c r="E1" s="40"/>
      <c r="F1" s="40"/>
      <c r="K1" s="20" t="s">
        <v>10</v>
      </c>
    </row>
    <row r="2" spans="1:12" x14ac:dyDescent="0.35">
      <c r="A2" s="40"/>
    </row>
    <row r="3" spans="1:12" s="142" customFormat="1" x14ac:dyDescent="0.35">
      <c r="A3" s="214" t="s">
        <v>80</v>
      </c>
      <c r="B3" s="214" t="s">
        <v>360</v>
      </c>
      <c r="C3" s="214" t="s">
        <v>74</v>
      </c>
      <c r="D3" s="219" t="s">
        <v>345</v>
      </c>
      <c r="E3" s="219"/>
      <c r="F3" s="219"/>
      <c r="G3" s="219"/>
      <c r="H3" s="219"/>
      <c r="I3" s="219"/>
    </row>
    <row r="4" spans="1:12" s="142" customFormat="1" ht="52" x14ac:dyDescent="0.35">
      <c r="A4" s="214"/>
      <c r="B4" s="214"/>
      <c r="C4" s="214"/>
      <c r="D4" s="167" t="s">
        <v>339</v>
      </c>
      <c r="E4" s="167" t="s">
        <v>344</v>
      </c>
      <c r="F4" s="133" t="s">
        <v>341</v>
      </c>
      <c r="G4" s="133" t="s">
        <v>343</v>
      </c>
      <c r="H4" s="133" t="s">
        <v>342</v>
      </c>
      <c r="I4" s="133" t="s">
        <v>346</v>
      </c>
      <c r="L4" s="143"/>
    </row>
    <row r="5" spans="1:12" ht="15.5" x14ac:dyDescent="0.35">
      <c r="A5" s="49">
        <v>1</v>
      </c>
      <c r="B5" s="49">
        <v>2</v>
      </c>
      <c r="C5" s="49">
        <v>3</v>
      </c>
      <c r="D5" s="137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L5" s="136"/>
    </row>
    <row r="6" spans="1:12" ht="15.5" x14ac:dyDescent="0.35">
      <c r="A6" s="50">
        <v>1</v>
      </c>
      <c r="B6" s="51"/>
      <c r="C6" s="52"/>
      <c r="D6" s="53"/>
      <c r="E6" s="139"/>
      <c r="F6" s="139"/>
      <c r="G6" s="139"/>
      <c r="H6" s="139"/>
      <c r="I6" s="139"/>
      <c r="L6" s="136"/>
    </row>
    <row r="7" spans="1:12" ht="15.5" x14ac:dyDescent="0.35">
      <c r="A7" s="50">
        <v>2</v>
      </c>
      <c r="B7" s="51"/>
      <c r="C7" s="52"/>
      <c r="D7" s="53"/>
      <c r="E7" s="139"/>
      <c r="F7" s="139"/>
      <c r="G7" s="139"/>
      <c r="H7" s="139"/>
      <c r="I7" s="139"/>
      <c r="L7" s="136"/>
    </row>
    <row r="8" spans="1:12" x14ac:dyDescent="0.35">
      <c r="A8" s="50">
        <v>3</v>
      </c>
      <c r="B8" s="51"/>
      <c r="C8" s="52"/>
      <c r="D8" s="53"/>
      <c r="E8" s="139"/>
      <c r="F8" s="139"/>
      <c r="G8" s="139"/>
      <c r="H8" s="139"/>
      <c r="I8" s="139"/>
    </row>
    <row r="9" spans="1:12" x14ac:dyDescent="0.35">
      <c r="A9" s="50">
        <v>4</v>
      </c>
      <c r="B9" s="51"/>
      <c r="C9" s="52"/>
      <c r="D9" s="53"/>
      <c r="E9" s="139"/>
      <c r="F9" s="139"/>
      <c r="G9" s="139"/>
      <c r="H9" s="139"/>
      <c r="I9" s="139"/>
    </row>
    <row r="10" spans="1:12" x14ac:dyDescent="0.35">
      <c r="A10" s="50">
        <v>5</v>
      </c>
      <c r="B10" s="51"/>
      <c r="C10" s="52"/>
      <c r="D10" s="53"/>
      <c r="E10" s="139"/>
      <c r="F10" s="139"/>
      <c r="G10" s="139"/>
      <c r="H10" s="139"/>
      <c r="I10" s="139"/>
    </row>
    <row r="11" spans="1:12" x14ac:dyDescent="0.35">
      <c r="A11" s="50" t="s">
        <v>55</v>
      </c>
      <c r="B11" s="51"/>
      <c r="C11" s="52"/>
      <c r="D11" s="53"/>
      <c r="E11" s="139"/>
      <c r="F11" s="139"/>
      <c r="G11" s="139"/>
      <c r="H11" s="139"/>
      <c r="I11" s="139"/>
    </row>
  </sheetData>
  <mergeCells count="4">
    <mergeCell ref="D3:I3"/>
    <mergeCell ref="A3:A4"/>
    <mergeCell ref="B3:B4"/>
    <mergeCell ref="C3:C4"/>
  </mergeCells>
  <hyperlinks>
    <hyperlink ref="K1" location="'Daftar Tabel'!A1" display="&lt;&lt;&lt; Daftar Tabel" xr:uid="{00000000-0004-0000-0E00-000000000000}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2"/>
  <sheetViews>
    <sheetView zoomScale="96" zoomScaleNormal="96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33.81640625" style="3" customWidth="1"/>
    <col min="3" max="5" width="12.81640625" style="3" customWidth="1"/>
    <col min="6" max="6" width="12" style="3" customWidth="1"/>
    <col min="7" max="10" width="12.81640625" style="3" customWidth="1"/>
    <col min="11" max="11" width="14.453125" style="3" bestFit="1" customWidth="1"/>
    <col min="12" max="16384" width="8.81640625" style="3"/>
  </cols>
  <sheetData>
    <row r="1" spans="1:11" x14ac:dyDescent="0.35">
      <c r="A1" s="38" t="s">
        <v>404</v>
      </c>
      <c r="K1" s="20" t="s">
        <v>10</v>
      </c>
    </row>
    <row r="2" spans="1:11" x14ac:dyDescent="0.35">
      <c r="A2" s="38"/>
    </row>
    <row r="3" spans="1:11" ht="30" customHeight="1" x14ac:dyDescent="0.35">
      <c r="A3" s="221" t="s">
        <v>13</v>
      </c>
      <c r="B3" s="221" t="s">
        <v>86</v>
      </c>
      <c r="C3" s="196" t="s">
        <v>87</v>
      </c>
      <c r="D3" s="197"/>
      <c r="E3" s="197"/>
      <c r="F3" s="198"/>
      <c r="G3" s="196" t="s">
        <v>88</v>
      </c>
      <c r="H3" s="197"/>
      <c r="I3" s="197"/>
      <c r="J3" s="198"/>
    </row>
    <row r="4" spans="1:11" x14ac:dyDescent="0.35">
      <c r="A4" s="221"/>
      <c r="B4" s="221"/>
      <c r="C4" s="54" t="s">
        <v>35</v>
      </c>
      <c r="D4" s="54" t="s">
        <v>36</v>
      </c>
      <c r="E4" s="54" t="s">
        <v>9</v>
      </c>
      <c r="F4" s="37" t="s">
        <v>89</v>
      </c>
      <c r="G4" s="54" t="s">
        <v>35</v>
      </c>
      <c r="H4" s="54" t="s">
        <v>36</v>
      </c>
      <c r="I4" s="54" t="s">
        <v>9</v>
      </c>
      <c r="J4" s="37" t="s">
        <v>89</v>
      </c>
    </row>
    <row r="5" spans="1:11" x14ac:dyDescent="0.35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  <c r="J5" s="29">
        <v>10</v>
      </c>
    </row>
    <row r="6" spans="1:11" x14ac:dyDescent="0.35">
      <c r="A6" s="31">
        <v>1</v>
      </c>
      <c r="B6" s="42" t="s">
        <v>90</v>
      </c>
      <c r="C6" s="74"/>
      <c r="D6" s="74"/>
      <c r="E6" s="74"/>
      <c r="F6" s="75"/>
      <c r="G6" s="74"/>
      <c r="H6" s="74"/>
      <c r="I6" s="74"/>
      <c r="J6" s="75"/>
    </row>
    <row r="7" spans="1:11" x14ac:dyDescent="0.35">
      <c r="A7" s="31"/>
      <c r="B7" s="42" t="s">
        <v>228</v>
      </c>
      <c r="C7" s="55"/>
      <c r="D7" s="55"/>
      <c r="E7" s="55"/>
      <c r="F7" s="56" t="e">
        <f>AVERAGE(C7:E7)</f>
        <v>#DIV/0!</v>
      </c>
      <c r="G7" s="55"/>
      <c r="H7" s="55"/>
      <c r="I7" s="55"/>
      <c r="J7" s="56" t="e">
        <f>AVERAGE(G7:I7)</f>
        <v>#DIV/0!</v>
      </c>
    </row>
    <row r="8" spans="1:11" ht="26" x14ac:dyDescent="0.35">
      <c r="A8" s="31"/>
      <c r="B8" s="42" t="s">
        <v>229</v>
      </c>
      <c r="C8" s="55"/>
      <c r="D8" s="55"/>
      <c r="E8" s="55"/>
      <c r="F8" s="56" t="e">
        <f t="shared" ref="F8:F18" si="0">AVERAGE(C8:E8)</f>
        <v>#DIV/0!</v>
      </c>
      <c r="G8" s="55"/>
      <c r="H8" s="55"/>
      <c r="I8" s="55"/>
      <c r="J8" s="56" t="e">
        <f t="shared" ref="J8:J11" si="1">AVERAGE(G8:I8)</f>
        <v>#DIV/0!</v>
      </c>
    </row>
    <row r="9" spans="1:11" ht="26" x14ac:dyDescent="0.35">
      <c r="A9" s="31"/>
      <c r="B9" s="42" t="s">
        <v>230</v>
      </c>
      <c r="C9" s="55"/>
      <c r="D9" s="55"/>
      <c r="E9" s="55"/>
      <c r="F9" s="56" t="e">
        <f t="shared" si="0"/>
        <v>#DIV/0!</v>
      </c>
      <c r="G9" s="55"/>
      <c r="H9" s="55"/>
      <c r="I9" s="55"/>
      <c r="J9" s="56" t="e">
        <f t="shared" si="1"/>
        <v>#DIV/0!</v>
      </c>
    </row>
    <row r="10" spans="1:11" ht="65" x14ac:dyDescent="0.35">
      <c r="A10" s="31"/>
      <c r="B10" s="42" t="s">
        <v>231</v>
      </c>
      <c r="C10" s="55"/>
      <c r="D10" s="55"/>
      <c r="E10" s="55"/>
      <c r="F10" s="56" t="e">
        <f t="shared" si="0"/>
        <v>#DIV/0!</v>
      </c>
      <c r="G10" s="55"/>
      <c r="H10" s="55"/>
      <c r="I10" s="55"/>
      <c r="J10" s="56" t="e">
        <f t="shared" si="1"/>
        <v>#DIV/0!</v>
      </c>
    </row>
    <row r="11" spans="1:11" ht="39" x14ac:dyDescent="0.35">
      <c r="A11" s="31">
        <v>2</v>
      </c>
      <c r="B11" s="42" t="s">
        <v>91</v>
      </c>
      <c r="C11" s="55"/>
      <c r="D11" s="55"/>
      <c r="E11" s="55"/>
      <c r="F11" s="56" t="e">
        <f t="shared" si="0"/>
        <v>#DIV/0!</v>
      </c>
      <c r="G11" s="55"/>
      <c r="H11" s="55"/>
      <c r="I11" s="55"/>
      <c r="J11" s="56" t="e">
        <f t="shared" si="1"/>
        <v>#DIV/0!</v>
      </c>
    </row>
    <row r="12" spans="1:11" x14ac:dyDescent="0.35">
      <c r="A12" s="220" t="s">
        <v>37</v>
      </c>
      <c r="B12" s="220"/>
      <c r="C12" s="85"/>
      <c r="D12" s="85"/>
      <c r="E12" s="85"/>
      <c r="F12" s="56"/>
      <c r="G12" s="85"/>
      <c r="H12" s="85"/>
      <c r="I12" s="85"/>
      <c r="J12" s="85"/>
    </row>
    <row r="13" spans="1:11" x14ac:dyDescent="0.35">
      <c r="A13" s="127">
        <v>3</v>
      </c>
      <c r="B13" s="128" t="s">
        <v>92</v>
      </c>
      <c r="C13" s="102"/>
      <c r="D13" s="102"/>
      <c r="E13" s="102"/>
      <c r="F13" s="56"/>
      <c r="G13" s="102"/>
      <c r="H13" s="102"/>
      <c r="I13" s="102"/>
      <c r="J13" s="103"/>
      <c r="K13" s="104"/>
    </row>
    <row r="14" spans="1:11" x14ac:dyDescent="0.35">
      <c r="A14" s="31">
        <v>4</v>
      </c>
      <c r="B14" s="42" t="s">
        <v>361</v>
      </c>
      <c r="C14" s="55"/>
      <c r="D14" s="55"/>
      <c r="E14" s="55"/>
      <c r="F14" s="56" t="e">
        <f t="shared" si="0"/>
        <v>#DIV/0!</v>
      </c>
      <c r="G14" s="55"/>
      <c r="H14" s="55"/>
      <c r="I14" s="55"/>
      <c r="J14" s="56" t="e">
        <f t="shared" ref="J14" si="2">AVERAGE(G14:I14)</f>
        <v>#DIV/0!</v>
      </c>
    </row>
    <row r="15" spans="1:11" x14ac:dyDescent="0.35">
      <c r="A15" s="220" t="s">
        <v>37</v>
      </c>
      <c r="B15" s="220"/>
      <c r="C15" s="85"/>
      <c r="D15" s="85"/>
      <c r="E15" s="85"/>
      <c r="F15" s="56"/>
      <c r="G15" s="85"/>
      <c r="H15" s="85"/>
      <c r="I15" s="85"/>
      <c r="J15" s="85"/>
    </row>
    <row r="16" spans="1:11" x14ac:dyDescent="0.35">
      <c r="A16" s="31">
        <v>5</v>
      </c>
      <c r="B16" s="42" t="s">
        <v>93</v>
      </c>
      <c r="C16" s="55"/>
      <c r="D16" s="55"/>
      <c r="E16" s="55"/>
      <c r="F16" s="56" t="e">
        <f t="shared" si="0"/>
        <v>#DIV/0!</v>
      </c>
      <c r="G16" s="55"/>
      <c r="H16" s="55"/>
      <c r="I16" s="55"/>
      <c r="J16" s="56" t="e">
        <f t="shared" ref="J16:J18" si="3">AVERAGE(G16:I16)</f>
        <v>#DIV/0!</v>
      </c>
    </row>
    <row r="17" spans="1:10" x14ac:dyDescent="0.35">
      <c r="A17" s="31">
        <v>6</v>
      </c>
      <c r="B17" s="42" t="s">
        <v>94</v>
      </c>
      <c r="C17" s="55"/>
      <c r="D17" s="55"/>
      <c r="E17" s="55"/>
      <c r="F17" s="56" t="e">
        <f t="shared" si="0"/>
        <v>#DIV/0!</v>
      </c>
      <c r="G17" s="55"/>
      <c r="H17" s="55"/>
      <c r="I17" s="55"/>
      <c r="J17" s="56" t="e">
        <f t="shared" si="3"/>
        <v>#DIV/0!</v>
      </c>
    </row>
    <row r="18" spans="1:10" x14ac:dyDescent="0.35">
      <c r="A18" s="31">
        <v>6</v>
      </c>
      <c r="B18" s="42" t="s">
        <v>95</v>
      </c>
      <c r="C18" s="55"/>
      <c r="D18" s="55"/>
      <c r="E18" s="55"/>
      <c r="F18" s="56" t="e">
        <f t="shared" si="0"/>
        <v>#DIV/0!</v>
      </c>
      <c r="G18" s="55"/>
      <c r="H18" s="55"/>
      <c r="I18" s="55"/>
      <c r="J18" s="56" t="e">
        <f t="shared" si="3"/>
        <v>#DIV/0!</v>
      </c>
    </row>
    <row r="19" spans="1:10" x14ac:dyDescent="0.35">
      <c r="A19" s="220" t="s">
        <v>37</v>
      </c>
      <c r="B19" s="220"/>
      <c r="C19" s="85"/>
      <c r="D19" s="85"/>
      <c r="E19" s="85"/>
      <c r="F19" s="85"/>
      <c r="G19" s="85"/>
      <c r="H19" s="85"/>
      <c r="I19" s="85"/>
      <c r="J19" s="85"/>
    </row>
    <row r="20" spans="1:10" x14ac:dyDescent="0.35">
      <c r="E20" s="3">
        <f>E12+E15+E19</f>
        <v>0</v>
      </c>
      <c r="F20" s="3">
        <f t="shared" ref="F20:J20" si="4">F12+F15+F19</f>
        <v>0</v>
      </c>
      <c r="G20" s="3">
        <f t="shared" si="4"/>
        <v>0</v>
      </c>
      <c r="H20" s="3">
        <f t="shared" si="4"/>
        <v>0</v>
      </c>
      <c r="I20" s="3">
        <f t="shared" si="4"/>
        <v>0</v>
      </c>
      <c r="J20" s="3">
        <f t="shared" si="4"/>
        <v>0</v>
      </c>
    </row>
    <row r="22" spans="1:10" x14ac:dyDescent="0.35">
      <c r="J22" s="98"/>
    </row>
  </sheetData>
  <mergeCells count="7">
    <mergeCell ref="A19:B19"/>
    <mergeCell ref="A3:A4"/>
    <mergeCell ref="B3:B4"/>
    <mergeCell ref="C3:F3"/>
    <mergeCell ref="G3:J3"/>
    <mergeCell ref="A12:B12"/>
    <mergeCell ref="A15:B15"/>
  </mergeCells>
  <hyperlinks>
    <hyperlink ref="K1" location="'Daftar Tabel'!A1" display="&lt;&lt;&lt; Daftar Tabel" xr:uid="{00000000-0004-0000-0F00-000000000000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workbookViewId="0"/>
  </sheetViews>
  <sheetFormatPr defaultRowHeight="14.5" x14ac:dyDescent="0.35"/>
  <cols>
    <col min="2" max="2" width="16.1796875" customWidth="1"/>
    <col min="3" max="3" width="15.1796875" customWidth="1"/>
    <col min="4" max="4" width="24.1796875" customWidth="1"/>
    <col min="5" max="5" width="14.453125" customWidth="1"/>
  </cols>
  <sheetData>
    <row r="1" spans="1:7" x14ac:dyDescent="0.35">
      <c r="A1" s="40" t="s">
        <v>405</v>
      </c>
      <c r="C1" s="120"/>
      <c r="F1" s="20" t="s">
        <v>10</v>
      </c>
      <c r="G1" s="115"/>
    </row>
    <row r="3" spans="1:7" x14ac:dyDescent="0.35">
      <c r="A3" s="40"/>
      <c r="C3" s="120"/>
    </row>
    <row r="4" spans="1:7" ht="26" x14ac:dyDescent="0.35">
      <c r="A4" s="118" t="s">
        <v>80</v>
      </c>
      <c r="B4" s="118" t="s">
        <v>319</v>
      </c>
      <c r="C4" s="118" t="s">
        <v>316</v>
      </c>
      <c r="D4" s="118" t="s">
        <v>317</v>
      </c>
      <c r="E4" s="118" t="s">
        <v>318</v>
      </c>
    </row>
    <row r="5" spans="1:7" x14ac:dyDescent="0.35">
      <c r="A5" s="49">
        <v>1</v>
      </c>
      <c r="B5" s="49">
        <v>2</v>
      </c>
      <c r="C5" s="49">
        <v>3</v>
      </c>
      <c r="D5" s="49">
        <v>4</v>
      </c>
      <c r="E5" s="49">
        <v>5</v>
      </c>
    </row>
    <row r="6" spans="1:7" x14ac:dyDescent="0.35">
      <c r="A6" s="50">
        <v>1</v>
      </c>
      <c r="B6" s="51"/>
      <c r="C6" s="52"/>
      <c r="D6" s="53"/>
      <c r="E6" s="53"/>
    </row>
    <row r="7" spans="1:7" x14ac:dyDescent="0.35">
      <c r="A7" s="50">
        <v>2</v>
      </c>
      <c r="B7" s="51"/>
      <c r="C7" s="52"/>
      <c r="D7" s="53"/>
      <c r="E7" s="53"/>
    </row>
    <row r="8" spans="1:7" x14ac:dyDescent="0.35">
      <c r="A8" s="50">
        <v>3</v>
      </c>
      <c r="B8" s="51"/>
      <c r="C8" s="52"/>
      <c r="D8" s="53"/>
      <c r="E8" s="53"/>
    </row>
    <row r="9" spans="1:7" x14ac:dyDescent="0.35">
      <c r="A9" s="50">
        <v>4</v>
      </c>
      <c r="B9" s="51"/>
      <c r="C9" s="52"/>
      <c r="D9" s="53"/>
      <c r="E9" s="53"/>
    </row>
    <row r="10" spans="1:7" x14ac:dyDescent="0.35">
      <c r="A10" s="50">
        <v>5</v>
      </c>
      <c r="B10" s="51"/>
      <c r="C10" s="52"/>
      <c r="D10" s="53"/>
      <c r="E10" s="53"/>
    </row>
    <row r="11" spans="1:7" x14ac:dyDescent="0.35">
      <c r="A11" s="50" t="s">
        <v>55</v>
      </c>
      <c r="B11" s="51"/>
      <c r="C11" s="52"/>
      <c r="D11" s="53"/>
      <c r="E11" s="53"/>
    </row>
  </sheetData>
  <hyperlinks>
    <hyperlink ref="F1" location="'Daftar Tabel'!A1" display="&lt;&lt;&lt; Daftar Tabel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1"/>
  <sheetViews>
    <sheetView workbookViewId="0"/>
  </sheetViews>
  <sheetFormatPr defaultColWidth="8.81640625" defaultRowHeight="14.5" x14ac:dyDescent="0.35"/>
  <cols>
    <col min="1" max="1" width="8.81640625" style="155"/>
    <col min="2" max="2" width="14.54296875" style="155" customWidth="1"/>
    <col min="3" max="3" width="15.1796875" style="155" customWidth="1"/>
    <col min="4" max="4" width="12.81640625" style="155" customWidth="1"/>
    <col min="5" max="5" width="16.81640625" style="155" customWidth="1"/>
    <col min="6" max="16384" width="8.81640625" style="155"/>
  </cols>
  <sheetData>
    <row r="1" spans="1:7" x14ac:dyDescent="0.35">
      <c r="A1" s="154" t="s">
        <v>406</v>
      </c>
      <c r="C1" s="156"/>
      <c r="F1" s="157" t="s">
        <v>10</v>
      </c>
      <c r="G1" s="158"/>
    </row>
    <row r="3" spans="1:7" x14ac:dyDescent="0.35">
      <c r="A3" s="154"/>
      <c r="C3" s="156"/>
    </row>
    <row r="4" spans="1:7" ht="26" x14ac:dyDescent="0.35">
      <c r="A4" s="145" t="s">
        <v>80</v>
      </c>
      <c r="B4" s="145" t="s">
        <v>319</v>
      </c>
      <c r="C4" s="145" t="s">
        <v>316</v>
      </c>
      <c r="D4" s="145" t="s">
        <v>317</v>
      </c>
      <c r="E4" s="145" t="s">
        <v>318</v>
      </c>
    </row>
    <row r="5" spans="1:7" x14ac:dyDescent="0.35">
      <c r="A5" s="49">
        <v>1</v>
      </c>
      <c r="B5" s="49">
        <v>2</v>
      </c>
      <c r="C5" s="49">
        <v>3</v>
      </c>
      <c r="D5" s="49">
        <v>4</v>
      </c>
      <c r="E5" s="49">
        <v>5</v>
      </c>
    </row>
    <row r="6" spans="1:7" x14ac:dyDescent="0.35">
      <c r="A6" s="50">
        <v>1</v>
      </c>
      <c r="B6" s="51"/>
      <c r="C6" s="52"/>
      <c r="D6" s="53"/>
      <c r="E6" s="53"/>
    </row>
    <row r="7" spans="1:7" x14ac:dyDescent="0.35">
      <c r="A7" s="50">
        <v>2</v>
      </c>
      <c r="B7" s="51"/>
      <c r="C7" s="52"/>
      <c r="D7" s="53"/>
      <c r="E7" s="53"/>
    </row>
    <row r="8" spans="1:7" x14ac:dyDescent="0.35">
      <c r="A8" s="50">
        <v>3</v>
      </c>
      <c r="B8" s="51"/>
      <c r="C8" s="52"/>
      <c r="D8" s="53"/>
      <c r="E8" s="53"/>
    </row>
    <row r="9" spans="1:7" x14ac:dyDescent="0.35">
      <c r="A9" s="50">
        <v>4</v>
      </c>
      <c r="B9" s="51"/>
      <c r="C9" s="52"/>
      <c r="D9" s="53"/>
      <c r="E9" s="53"/>
    </row>
    <row r="10" spans="1:7" x14ac:dyDescent="0.35">
      <c r="A10" s="50">
        <v>5</v>
      </c>
      <c r="B10" s="51"/>
      <c r="C10" s="52"/>
      <c r="D10" s="53"/>
      <c r="E10" s="53"/>
    </row>
    <row r="11" spans="1:7" x14ac:dyDescent="0.35">
      <c r="A11" s="50" t="s">
        <v>55</v>
      </c>
      <c r="B11" s="51"/>
      <c r="C11" s="52"/>
      <c r="D11" s="53"/>
      <c r="E11" s="53"/>
    </row>
  </sheetData>
  <hyperlinks>
    <hyperlink ref="F1" location="'Daftar Tabel'!A1" display="&lt;&lt;&lt; Daftar Tabel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63"/>
  <sheetViews>
    <sheetView zoomScale="115" zoomScaleNormal="115" workbookViewId="0">
      <pane xSplit="1" ySplit="9" topLeftCell="L1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10" customWidth="1"/>
    <col min="3" max="3" width="8.453125" style="40" customWidth="1"/>
    <col min="4" max="4" width="24.81640625" customWidth="1"/>
    <col min="6" max="6" width="9.453125" customWidth="1"/>
    <col min="8" max="8" width="9.453125" customWidth="1"/>
    <col min="14" max="16" width="10" style="101" customWidth="1"/>
    <col min="17" max="17" width="10.1796875" customWidth="1"/>
    <col min="18" max="18" width="14.453125" bestFit="1" customWidth="1"/>
  </cols>
  <sheetData>
    <row r="1" spans="1:27" x14ac:dyDescent="0.35">
      <c r="A1" s="38" t="s">
        <v>303</v>
      </c>
      <c r="B1" s="3"/>
      <c r="C1" s="38"/>
      <c r="D1" s="3"/>
      <c r="E1" s="3"/>
      <c r="F1" s="3"/>
      <c r="G1" s="3"/>
      <c r="H1" s="3"/>
      <c r="I1" s="3"/>
      <c r="J1" s="3"/>
      <c r="R1" s="20" t="s">
        <v>10</v>
      </c>
    </row>
    <row r="2" spans="1:27" hidden="1" x14ac:dyDescent="0.35">
      <c r="A2" s="38"/>
      <c r="B2" s="3"/>
      <c r="C2" s="38"/>
      <c r="D2" s="3"/>
      <c r="E2" s="3"/>
      <c r="F2" s="3"/>
      <c r="G2" s="3"/>
      <c r="H2" s="3"/>
      <c r="I2" s="3"/>
      <c r="J2" s="3"/>
      <c r="R2" s="20"/>
    </row>
    <row r="3" spans="1:27" hidden="1" x14ac:dyDescent="0.35">
      <c r="A3" s="38" t="s">
        <v>11</v>
      </c>
      <c r="B3" s="3"/>
      <c r="C3" s="38"/>
      <c r="D3" s="3"/>
      <c r="E3" s="3"/>
      <c r="F3" s="3"/>
      <c r="G3" s="3"/>
      <c r="H3" s="3"/>
      <c r="I3" s="3"/>
      <c r="J3" s="3"/>
      <c r="R3" s="20"/>
    </row>
    <row r="4" spans="1:27" hidden="1" x14ac:dyDescent="0.35">
      <c r="A4" s="38"/>
      <c r="B4" s="3"/>
      <c r="C4" s="38"/>
      <c r="D4" s="3"/>
      <c r="E4" s="3"/>
      <c r="F4" s="3"/>
      <c r="G4" s="3"/>
      <c r="H4" s="3"/>
      <c r="I4" s="3"/>
      <c r="J4" s="3"/>
      <c r="R4" s="20"/>
    </row>
    <row r="5" spans="1:27" hidden="1" x14ac:dyDescent="0.35">
      <c r="A5" s="38" t="s">
        <v>12</v>
      </c>
      <c r="B5" s="3"/>
      <c r="C5" s="38"/>
      <c r="D5" s="3"/>
      <c r="E5" s="3"/>
      <c r="F5" s="3"/>
      <c r="G5" s="3"/>
      <c r="H5" s="3"/>
      <c r="I5" s="3"/>
      <c r="J5" s="3"/>
      <c r="R5" s="20"/>
    </row>
    <row r="7" spans="1:27" ht="14.5" customHeight="1" x14ac:dyDescent="0.35">
      <c r="A7" s="194" t="s">
        <v>13</v>
      </c>
      <c r="B7" s="194" t="s">
        <v>96</v>
      </c>
      <c r="C7" s="225" t="s">
        <v>97</v>
      </c>
      <c r="D7" s="194" t="s">
        <v>98</v>
      </c>
      <c r="E7" s="194" t="s">
        <v>99</v>
      </c>
      <c r="F7" s="222" t="s">
        <v>325</v>
      </c>
      <c r="G7" s="223"/>
      <c r="H7" s="224"/>
      <c r="I7" s="194" t="s">
        <v>274</v>
      </c>
      <c r="J7" s="222" t="s">
        <v>100</v>
      </c>
      <c r="K7" s="223"/>
      <c r="L7" s="223"/>
      <c r="M7" s="224"/>
      <c r="N7" s="194" t="s">
        <v>271</v>
      </c>
      <c r="O7" s="106"/>
      <c r="P7" s="106"/>
      <c r="Q7" s="194" t="s">
        <v>101</v>
      </c>
      <c r="R7" s="101"/>
      <c r="S7" s="101"/>
      <c r="T7" s="101"/>
      <c r="U7" s="101"/>
      <c r="V7" s="101"/>
      <c r="W7" s="101"/>
      <c r="X7" s="101"/>
      <c r="Y7" s="101"/>
      <c r="Z7" s="101"/>
      <c r="AA7" s="101"/>
    </row>
    <row r="8" spans="1:27" ht="52" x14ac:dyDescent="0.35">
      <c r="A8" s="195"/>
      <c r="B8" s="195"/>
      <c r="C8" s="226"/>
      <c r="D8" s="195"/>
      <c r="E8" s="195"/>
      <c r="F8" s="27" t="s">
        <v>102</v>
      </c>
      <c r="G8" s="27" t="s">
        <v>103</v>
      </c>
      <c r="H8" s="27" t="s">
        <v>104</v>
      </c>
      <c r="I8" s="195"/>
      <c r="J8" s="108" t="s">
        <v>105</v>
      </c>
      <c r="K8" s="108" t="s">
        <v>106</v>
      </c>
      <c r="L8" s="108" t="s">
        <v>107</v>
      </c>
      <c r="M8" s="108" t="s">
        <v>108</v>
      </c>
      <c r="N8" s="195"/>
      <c r="O8" s="107" t="s">
        <v>272</v>
      </c>
      <c r="P8" s="107" t="s">
        <v>273</v>
      </c>
      <c r="Q8" s="195"/>
      <c r="R8" s="101"/>
      <c r="S8" s="101"/>
      <c r="T8" s="101"/>
      <c r="U8" s="101"/>
      <c r="V8" s="101"/>
      <c r="W8" s="101"/>
      <c r="X8" s="101"/>
      <c r="Y8" s="101"/>
      <c r="Z8" s="101"/>
      <c r="AA8" s="101"/>
    </row>
    <row r="9" spans="1:27" x14ac:dyDescent="0.35">
      <c r="A9" s="112">
        <v>1</v>
      </c>
      <c r="B9" s="112">
        <v>2</v>
      </c>
      <c r="C9" s="113">
        <v>3</v>
      </c>
      <c r="D9" s="112">
        <v>4</v>
      </c>
      <c r="E9" s="112">
        <v>5</v>
      </c>
      <c r="F9" s="113">
        <v>6</v>
      </c>
      <c r="G9" s="112">
        <v>7</v>
      </c>
      <c r="H9" s="112">
        <v>8</v>
      </c>
      <c r="I9" s="113">
        <v>9</v>
      </c>
      <c r="J9" s="112">
        <v>10</v>
      </c>
      <c r="K9" s="112">
        <v>11</v>
      </c>
      <c r="L9" s="113">
        <v>12</v>
      </c>
      <c r="M9" s="112">
        <v>13</v>
      </c>
      <c r="N9" s="112">
        <v>14</v>
      </c>
      <c r="O9" s="113">
        <v>15</v>
      </c>
      <c r="P9" s="112">
        <v>16</v>
      </c>
      <c r="Q9" s="112">
        <v>17</v>
      </c>
    </row>
    <row r="10" spans="1:27" x14ac:dyDescent="0.35">
      <c r="A10" s="57">
        <v>1</v>
      </c>
      <c r="B10" s="58" t="s">
        <v>51</v>
      </c>
      <c r="C10" s="105"/>
      <c r="D10" s="60"/>
      <c r="E10" s="59"/>
      <c r="F10" s="59"/>
      <c r="G10" s="59"/>
      <c r="H10" s="59"/>
      <c r="I10" s="95"/>
      <c r="J10" s="58"/>
      <c r="K10" s="58"/>
      <c r="L10" s="58"/>
      <c r="M10" s="58"/>
      <c r="N10" s="58"/>
      <c r="O10" s="58"/>
      <c r="P10" s="58"/>
      <c r="Q10" s="58"/>
    </row>
    <row r="11" spans="1:27" x14ac:dyDescent="0.35">
      <c r="A11" s="57">
        <v>2</v>
      </c>
      <c r="B11" s="58" t="s">
        <v>51</v>
      </c>
      <c r="C11" s="105"/>
      <c r="D11" s="60"/>
      <c r="E11" s="59"/>
      <c r="F11" s="59"/>
      <c r="G11" s="59"/>
      <c r="H11" s="59"/>
      <c r="I11" s="95"/>
      <c r="J11" s="58"/>
      <c r="K11" s="58"/>
      <c r="L11" s="58"/>
      <c r="M11" s="58"/>
      <c r="N11" s="58"/>
      <c r="O11" s="58"/>
      <c r="P11" s="58"/>
      <c r="Q11" s="58"/>
    </row>
    <row r="12" spans="1:27" x14ac:dyDescent="0.35">
      <c r="A12" s="57">
        <v>3</v>
      </c>
      <c r="B12" s="58" t="s">
        <v>51</v>
      </c>
      <c r="C12" s="105"/>
      <c r="D12" s="60"/>
      <c r="E12" s="59"/>
      <c r="F12" s="59"/>
      <c r="G12" s="59"/>
      <c r="H12" s="59"/>
      <c r="I12" s="95"/>
      <c r="J12" s="59"/>
      <c r="K12" s="59"/>
      <c r="L12" s="58"/>
      <c r="M12" s="58"/>
      <c r="N12" s="58"/>
      <c r="O12" s="58"/>
      <c r="P12" s="58"/>
      <c r="Q12" s="58"/>
    </row>
    <row r="13" spans="1:27" x14ac:dyDescent="0.35">
      <c r="A13" s="57">
        <v>4</v>
      </c>
      <c r="B13" s="58" t="s">
        <v>51</v>
      </c>
      <c r="C13" s="105"/>
      <c r="D13" s="60"/>
      <c r="E13" s="59"/>
      <c r="F13" s="59"/>
      <c r="G13" s="59"/>
      <c r="H13" s="59"/>
      <c r="I13" s="95"/>
      <c r="J13" s="59"/>
      <c r="K13" s="59"/>
      <c r="L13" s="58"/>
      <c r="M13" s="58"/>
      <c r="N13" s="58"/>
      <c r="O13" s="58"/>
      <c r="P13" s="58"/>
      <c r="Q13" s="58"/>
    </row>
    <row r="14" spans="1:27" x14ac:dyDescent="0.35">
      <c r="A14" s="57">
        <v>5</v>
      </c>
      <c r="B14" s="58" t="s">
        <v>51</v>
      </c>
      <c r="C14" s="105"/>
      <c r="D14" s="60"/>
      <c r="E14" s="59"/>
      <c r="F14" s="59"/>
      <c r="G14" s="59"/>
      <c r="H14" s="59"/>
      <c r="I14" s="95"/>
      <c r="J14" s="59"/>
      <c r="K14" s="59"/>
      <c r="L14" s="58"/>
      <c r="M14" s="58"/>
      <c r="N14" s="58"/>
      <c r="O14" s="58"/>
      <c r="P14" s="58"/>
      <c r="Q14" s="58"/>
    </row>
    <row r="15" spans="1:27" x14ac:dyDescent="0.35">
      <c r="A15" s="57">
        <v>6</v>
      </c>
      <c r="B15" s="58" t="s">
        <v>51</v>
      </c>
      <c r="C15" s="105"/>
      <c r="D15" s="60"/>
      <c r="E15" s="59"/>
      <c r="F15" s="59"/>
      <c r="G15" s="59"/>
      <c r="H15" s="59"/>
      <c r="I15" s="95"/>
      <c r="J15" s="59"/>
      <c r="K15" s="59"/>
      <c r="L15" s="58"/>
      <c r="M15" s="58"/>
      <c r="N15" s="58"/>
      <c r="O15" s="58"/>
      <c r="P15" s="58"/>
      <c r="Q15" s="58"/>
    </row>
    <row r="16" spans="1:27" x14ac:dyDescent="0.35">
      <c r="A16" s="57">
        <v>7</v>
      </c>
      <c r="B16" s="58" t="s">
        <v>51</v>
      </c>
      <c r="C16" s="105"/>
      <c r="D16" s="60"/>
      <c r="E16" s="59"/>
      <c r="F16" s="59"/>
      <c r="G16" s="59"/>
      <c r="H16" s="59"/>
      <c r="I16" s="95"/>
      <c r="J16" s="59"/>
      <c r="K16" s="59"/>
      <c r="L16" s="58"/>
      <c r="M16" s="58"/>
      <c r="N16" s="58"/>
      <c r="O16" s="58"/>
      <c r="P16" s="58"/>
      <c r="Q16" s="58"/>
    </row>
    <row r="17" spans="1:17" x14ac:dyDescent="0.35">
      <c r="A17" s="57">
        <v>8</v>
      </c>
      <c r="B17" s="58" t="s">
        <v>51</v>
      </c>
      <c r="C17" s="105"/>
      <c r="D17" s="60"/>
      <c r="E17" s="59"/>
      <c r="F17" s="59"/>
      <c r="G17" s="59"/>
      <c r="H17" s="59"/>
      <c r="I17" s="95"/>
      <c r="J17" s="59"/>
      <c r="K17" s="59"/>
      <c r="L17" s="58"/>
      <c r="M17" s="58"/>
      <c r="N17" s="58"/>
      <c r="O17" s="58"/>
      <c r="P17" s="58"/>
      <c r="Q17" s="58"/>
    </row>
    <row r="18" spans="1:17" x14ac:dyDescent="0.35">
      <c r="A18" s="57">
        <v>9</v>
      </c>
      <c r="B18" s="58" t="s">
        <v>81</v>
      </c>
      <c r="C18" s="105"/>
      <c r="D18" s="60"/>
      <c r="E18" s="59"/>
      <c r="F18" s="59"/>
      <c r="G18" s="59"/>
      <c r="H18" s="59"/>
      <c r="I18" s="95"/>
      <c r="J18" s="59"/>
      <c r="K18" s="59"/>
      <c r="L18" s="58"/>
      <c r="M18" s="58"/>
      <c r="N18" s="58"/>
      <c r="O18" s="58"/>
      <c r="P18" s="58"/>
      <c r="Q18" s="58"/>
    </row>
    <row r="19" spans="1:17" x14ac:dyDescent="0.35">
      <c r="A19" s="57">
        <v>10</v>
      </c>
      <c r="B19" s="58" t="s">
        <v>81</v>
      </c>
      <c r="C19" s="105"/>
      <c r="D19" s="60"/>
      <c r="E19" s="59"/>
      <c r="F19" s="59"/>
      <c r="G19" s="59"/>
      <c r="H19" s="59"/>
      <c r="I19" s="95"/>
      <c r="J19" s="59"/>
      <c r="K19" s="59"/>
      <c r="L19" s="58"/>
      <c r="M19" s="58"/>
      <c r="N19" s="58"/>
      <c r="O19" s="58"/>
      <c r="P19" s="58"/>
      <c r="Q19" s="58"/>
    </row>
    <row r="20" spans="1:17" x14ac:dyDescent="0.35">
      <c r="A20" s="57">
        <v>11</v>
      </c>
      <c r="B20" s="58" t="s">
        <v>81</v>
      </c>
      <c r="C20" s="105"/>
      <c r="D20" s="60"/>
      <c r="E20" s="59"/>
      <c r="F20" s="59"/>
      <c r="G20" s="59"/>
      <c r="H20" s="59"/>
      <c r="I20" s="95"/>
      <c r="J20" s="59"/>
      <c r="K20" s="59"/>
      <c r="L20" s="58"/>
      <c r="M20" s="58"/>
      <c r="N20" s="58"/>
      <c r="O20" s="58"/>
      <c r="P20" s="58"/>
      <c r="Q20" s="58"/>
    </row>
    <row r="21" spans="1:17" x14ac:dyDescent="0.35">
      <c r="A21" s="57">
        <v>12</v>
      </c>
      <c r="B21" s="58" t="s">
        <v>81</v>
      </c>
      <c r="C21" s="105"/>
      <c r="D21" s="60"/>
      <c r="E21" s="59"/>
      <c r="F21" s="59"/>
      <c r="G21" s="59"/>
      <c r="H21" s="59"/>
      <c r="I21" s="95"/>
      <c r="J21" s="59"/>
      <c r="K21" s="59"/>
      <c r="L21" s="58"/>
      <c r="M21" s="58"/>
      <c r="N21" s="58"/>
      <c r="O21" s="58"/>
      <c r="P21" s="58"/>
      <c r="Q21" s="58"/>
    </row>
    <row r="22" spans="1:17" x14ac:dyDescent="0.35">
      <c r="A22" s="57">
        <v>13</v>
      </c>
      <c r="B22" s="58" t="s">
        <v>81</v>
      </c>
      <c r="C22" s="105"/>
      <c r="D22" s="60"/>
      <c r="E22" s="59"/>
      <c r="F22" s="59"/>
      <c r="G22" s="59"/>
      <c r="H22" s="59"/>
      <c r="I22" s="95"/>
      <c r="J22" s="59"/>
      <c r="K22" s="59"/>
      <c r="L22" s="58"/>
      <c r="M22" s="58"/>
      <c r="N22" s="58"/>
      <c r="O22" s="58"/>
      <c r="P22" s="58"/>
      <c r="Q22" s="58"/>
    </row>
    <row r="23" spans="1:17" x14ac:dyDescent="0.35">
      <c r="A23" s="57">
        <v>14</v>
      </c>
      <c r="B23" s="58" t="s">
        <v>81</v>
      </c>
      <c r="C23" s="105"/>
      <c r="D23" s="60"/>
      <c r="E23" s="59"/>
      <c r="F23" s="59"/>
      <c r="G23" s="59"/>
      <c r="H23" s="59"/>
      <c r="I23" s="95"/>
      <c r="J23" s="59"/>
      <c r="K23" s="59"/>
      <c r="L23" s="58"/>
      <c r="M23" s="58"/>
      <c r="N23" s="58"/>
      <c r="O23" s="58"/>
      <c r="P23" s="58"/>
      <c r="Q23" s="58"/>
    </row>
    <row r="24" spans="1:17" x14ac:dyDescent="0.35">
      <c r="A24" s="57">
        <v>15</v>
      </c>
      <c r="B24" s="58" t="s">
        <v>81</v>
      </c>
      <c r="C24" s="105"/>
      <c r="D24" s="60"/>
      <c r="E24" s="59"/>
      <c r="F24" s="59"/>
      <c r="G24" s="59"/>
      <c r="H24" s="59"/>
      <c r="I24" s="95"/>
      <c r="J24" s="59"/>
      <c r="K24" s="59"/>
      <c r="L24" s="58"/>
      <c r="M24" s="58"/>
      <c r="N24" s="58"/>
      <c r="O24" s="58"/>
      <c r="P24" s="58"/>
      <c r="Q24" s="58"/>
    </row>
    <row r="25" spans="1:17" x14ac:dyDescent="0.35">
      <c r="A25" s="57">
        <v>16</v>
      </c>
      <c r="B25" s="58" t="s">
        <v>81</v>
      </c>
      <c r="C25" s="105"/>
      <c r="D25" s="60"/>
      <c r="E25" s="59"/>
      <c r="F25" s="59"/>
      <c r="G25" s="59"/>
      <c r="H25" s="59"/>
      <c r="I25" s="95"/>
      <c r="J25" s="59"/>
      <c r="K25" s="59"/>
      <c r="L25" s="58"/>
      <c r="M25" s="58"/>
      <c r="N25" s="58"/>
      <c r="O25" s="58"/>
      <c r="P25" s="58"/>
      <c r="Q25" s="58"/>
    </row>
    <row r="26" spans="1:17" x14ac:dyDescent="0.35">
      <c r="A26" s="57">
        <v>17</v>
      </c>
      <c r="B26" s="58" t="s">
        <v>82</v>
      </c>
      <c r="C26" s="105"/>
      <c r="D26" s="60"/>
      <c r="E26" s="59"/>
      <c r="F26" s="59"/>
      <c r="G26" s="59"/>
      <c r="H26" s="59"/>
      <c r="I26" s="95"/>
      <c r="J26" s="59"/>
      <c r="K26" s="59"/>
      <c r="L26" s="58"/>
      <c r="M26" s="58"/>
      <c r="N26" s="58"/>
      <c r="O26" s="58"/>
      <c r="P26" s="58"/>
      <c r="Q26" s="58"/>
    </row>
    <row r="27" spans="1:17" x14ac:dyDescent="0.35">
      <c r="A27" s="57">
        <v>18</v>
      </c>
      <c r="B27" s="58" t="s">
        <v>82</v>
      </c>
      <c r="C27" s="105"/>
      <c r="D27" s="60"/>
      <c r="E27" s="59"/>
      <c r="F27" s="59"/>
      <c r="G27" s="59"/>
      <c r="H27" s="59"/>
      <c r="I27" s="95"/>
      <c r="J27" s="59"/>
      <c r="K27" s="59"/>
      <c r="L27" s="58"/>
      <c r="M27" s="58"/>
      <c r="N27" s="58"/>
      <c r="O27" s="58"/>
      <c r="P27" s="58"/>
      <c r="Q27" s="58"/>
    </row>
    <row r="28" spans="1:17" x14ac:dyDescent="0.35">
      <c r="A28" s="57">
        <v>19</v>
      </c>
      <c r="B28" s="58" t="s">
        <v>82</v>
      </c>
      <c r="C28" s="105"/>
      <c r="D28" s="60"/>
      <c r="E28" s="59"/>
      <c r="F28" s="59"/>
      <c r="G28" s="59"/>
      <c r="H28" s="59"/>
      <c r="I28" s="95"/>
      <c r="J28" s="59"/>
      <c r="K28" s="59"/>
      <c r="L28" s="58"/>
      <c r="M28" s="58"/>
      <c r="N28" s="58"/>
      <c r="O28" s="58"/>
      <c r="P28" s="58"/>
      <c r="Q28" s="58"/>
    </row>
    <row r="29" spans="1:17" x14ac:dyDescent="0.35">
      <c r="A29" s="57">
        <v>20</v>
      </c>
      <c r="B29" s="58" t="s">
        <v>82</v>
      </c>
      <c r="C29" s="105"/>
      <c r="D29" s="60"/>
      <c r="E29" s="59"/>
      <c r="F29" s="59"/>
      <c r="G29" s="59"/>
      <c r="H29" s="59"/>
      <c r="I29" s="95"/>
      <c r="J29" s="59"/>
      <c r="K29" s="59"/>
      <c r="L29" s="58"/>
      <c r="M29" s="58"/>
      <c r="N29" s="58"/>
      <c r="O29" s="58"/>
      <c r="P29" s="58"/>
      <c r="Q29" s="58"/>
    </row>
    <row r="30" spans="1:17" x14ac:dyDescent="0.35">
      <c r="A30" s="57">
        <v>21</v>
      </c>
      <c r="B30" s="58" t="s">
        <v>82</v>
      </c>
      <c r="C30" s="105"/>
      <c r="D30" s="60"/>
      <c r="E30" s="59"/>
      <c r="F30" s="59"/>
      <c r="G30" s="59"/>
      <c r="H30" s="59"/>
      <c r="I30" s="95"/>
      <c r="J30" s="59"/>
      <c r="K30" s="59"/>
      <c r="L30" s="58"/>
      <c r="M30" s="58"/>
      <c r="N30" s="58"/>
      <c r="O30" s="58"/>
      <c r="P30" s="58"/>
      <c r="Q30" s="58"/>
    </row>
    <row r="31" spans="1:17" x14ac:dyDescent="0.35">
      <c r="A31" s="57">
        <v>22</v>
      </c>
      <c r="B31" s="58" t="s">
        <v>82</v>
      </c>
      <c r="C31" s="105"/>
      <c r="D31" s="60"/>
      <c r="E31" s="59"/>
      <c r="F31" s="59"/>
      <c r="G31" s="59"/>
      <c r="H31" s="59"/>
      <c r="I31" s="95"/>
      <c r="J31" s="59"/>
      <c r="K31" s="59"/>
      <c r="L31" s="58"/>
      <c r="M31" s="58"/>
      <c r="N31" s="58"/>
      <c r="O31" s="58"/>
      <c r="P31" s="58"/>
      <c r="Q31" s="58"/>
    </row>
    <row r="32" spans="1:17" x14ac:dyDescent="0.35">
      <c r="A32" s="57">
        <v>23</v>
      </c>
      <c r="B32" s="58" t="s">
        <v>82</v>
      </c>
      <c r="C32" s="105"/>
      <c r="D32" s="60"/>
      <c r="E32" s="59"/>
      <c r="F32" s="59"/>
      <c r="G32" s="59"/>
      <c r="H32" s="59"/>
      <c r="I32" s="95"/>
      <c r="J32" s="59"/>
      <c r="K32" s="59"/>
      <c r="L32" s="58"/>
      <c r="M32" s="58"/>
      <c r="N32" s="58"/>
      <c r="O32" s="58"/>
      <c r="P32" s="58"/>
      <c r="Q32" s="58"/>
    </row>
    <row r="33" spans="1:17" x14ac:dyDescent="0.35">
      <c r="A33" s="57">
        <v>24</v>
      </c>
      <c r="B33" s="58" t="s">
        <v>83</v>
      </c>
      <c r="C33" s="105"/>
      <c r="D33" s="60"/>
      <c r="E33" s="59"/>
      <c r="F33" s="59"/>
      <c r="G33" s="59"/>
      <c r="H33" s="59"/>
      <c r="I33" s="95"/>
      <c r="J33" s="59"/>
      <c r="K33" s="59"/>
      <c r="L33" s="58"/>
      <c r="M33" s="58"/>
      <c r="N33" s="58"/>
      <c r="O33" s="58"/>
      <c r="P33" s="58"/>
      <c r="Q33" s="58"/>
    </row>
    <row r="34" spans="1:17" x14ac:dyDescent="0.35">
      <c r="A34" s="57">
        <v>25</v>
      </c>
      <c r="B34" s="58" t="s">
        <v>83</v>
      </c>
      <c r="C34" s="105"/>
      <c r="D34" s="60"/>
      <c r="E34" s="59"/>
      <c r="F34" s="59"/>
      <c r="G34" s="59"/>
      <c r="H34" s="59"/>
      <c r="I34" s="95"/>
      <c r="J34" s="59"/>
      <c r="K34" s="59"/>
      <c r="L34" s="58"/>
      <c r="M34" s="58"/>
      <c r="N34" s="58"/>
      <c r="O34" s="58"/>
      <c r="P34" s="58"/>
      <c r="Q34" s="58"/>
    </row>
    <row r="35" spans="1:17" x14ac:dyDescent="0.35">
      <c r="A35" s="57">
        <v>26</v>
      </c>
      <c r="B35" s="58" t="s">
        <v>83</v>
      </c>
      <c r="C35" s="105"/>
      <c r="D35" s="60"/>
      <c r="E35" s="59"/>
      <c r="F35" s="59"/>
      <c r="G35" s="59"/>
      <c r="H35" s="59"/>
      <c r="I35" s="95"/>
      <c r="J35" s="59"/>
      <c r="K35" s="59"/>
      <c r="L35" s="58"/>
      <c r="M35" s="58"/>
      <c r="N35" s="58"/>
      <c r="O35" s="58"/>
      <c r="P35" s="58"/>
      <c r="Q35" s="58"/>
    </row>
    <row r="36" spans="1:17" x14ac:dyDescent="0.35">
      <c r="A36" s="57">
        <v>27</v>
      </c>
      <c r="B36" s="58" t="s">
        <v>83</v>
      </c>
      <c r="C36" s="105"/>
      <c r="D36" s="60"/>
      <c r="E36" s="59"/>
      <c r="F36" s="59"/>
      <c r="G36" s="59"/>
      <c r="H36" s="59"/>
      <c r="I36" s="95"/>
      <c r="J36" s="59"/>
      <c r="K36" s="59"/>
      <c r="L36" s="58"/>
      <c r="M36" s="58"/>
      <c r="N36" s="58"/>
      <c r="O36" s="58"/>
      <c r="P36" s="58"/>
      <c r="Q36" s="58"/>
    </row>
    <row r="37" spans="1:17" x14ac:dyDescent="0.35">
      <c r="A37" s="57">
        <v>28</v>
      </c>
      <c r="B37" s="58" t="s">
        <v>83</v>
      </c>
      <c r="C37" s="105"/>
      <c r="D37" s="60"/>
      <c r="E37" s="59"/>
      <c r="F37" s="59"/>
      <c r="G37" s="59"/>
      <c r="H37" s="59"/>
      <c r="I37" s="95"/>
      <c r="J37" s="59"/>
      <c r="K37" s="59"/>
      <c r="L37" s="58"/>
      <c r="M37" s="58"/>
      <c r="N37" s="58"/>
      <c r="O37" s="58"/>
      <c r="P37" s="58"/>
      <c r="Q37" s="58"/>
    </row>
    <row r="38" spans="1:17" x14ac:dyDescent="0.35">
      <c r="A38" s="57">
        <v>29</v>
      </c>
      <c r="B38" s="58" t="s">
        <v>83</v>
      </c>
      <c r="C38" s="105"/>
      <c r="D38" s="60"/>
      <c r="E38" s="59"/>
      <c r="F38" s="59"/>
      <c r="G38" s="59"/>
      <c r="H38" s="59"/>
      <c r="I38" s="95"/>
      <c r="J38" s="59"/>
      <c r="K38" s="59"/>
      <c r="L38" s="58"/>
      <c r="M38" s="58"/>
      <c r="N38" s="58"/>
      <c r="O38" s="58"/>
      <c r="P38" s="58"/>
      <c r="Q38" s="58"/>
    </row>
    <row r="39" spans="1:17" x14ac:dyDescent="0.35">
      <c r="A39" s="57">
        <v>30</v>
      </c>
      <c r="B39" s="58" t="s">
        <v>83</v>
      </c>
      <c r="C39" s="105"/>
      <c r="D39" s="60"/>
      <c r="E39" s="59"/>
      <c r="F39" s="59"/>
      <c r="G39" s="59"/>
      <c r="H39" s="59"/>
      <c r="I39" s="95"/>
      <c r="J39" s="59"/>
      <c r="K39" s="59"/>
      <c r="L39" s="58"/>
      <c r="M39" s="58"/>
      <c r="N39" s="58"/>
      <c r="O39" s="58"/>
      <c r="P39" s="58"/>
      <c r="Q39" s="58"/>
    </row>
    <row r="40" spans="1:17" x14ac:dyDescent="0.35">
      <c r="A40" s="57">
        <v>31</v>
      </c>
      <c r="B40" s="58" t="s">
        <v>83</v>
      </c>
      <c r="C40" s="105"/>
      <c r="D40" s="60"/>
      <c r="E40" s="59"/>
      <c r="F40" s="59"/>
      <c r="G40" s="59"/>
      <c r="H40" s="59"/>
      <c r="I40" s="95"/>
      <c r="J40" s="59"/>
      <c r="K40" s="59"/>
      <c r="L40" s="58"/>
      <c r="M40" s="58"/>
      <c r="N40" s="58"/>
      <c r="O40" s="58"/>
      <c r="P40" s="58"/>
      <c r="Q40" s="58"/>
    </row>
    <row r="41" spans="1:17" x14ac:dyDescent="0.35">
      <c r="A41" s="57">
        <v>32</v>
      </c>
      <c r="B41" s="58" t="s">
        <v>83</v>
      </c>
      <c r="C41" s="105"/>
      <c r="D41" s="60"/>
      <c r="E41" s="59"/>
      <c r="F41" s="59"/>
      <c r="G41" s="59"/>
      <c r="H41" s="59"/>
      <c r="I41" s="95"/>
      <c r="J41" s="59"/>
      <c r="K41" s="59"/>
      <c r="L41" s="58"/>
      <c r="M41" s="58"/>
      <c r="N41" s="58"/>
      <c r="O41" s="58"/>
      <c r="P41" s="58"/>
      <c r="Q41" s="58"/>
    </row>
    <row r="42" spans="1:17" x14ac:dyDescent="0.35">
      <c r="A42" s="57">
        <v>33</v>
      </c>
      <c r="B42" s="58" t="s">
        <v>83</v>
      </c>
      <c r="C42" s="105"/>
      <c r="D42" s="60"/>
      <c r="E42" s="59"/>
      <c r="F42" s="59"/>
      <c r="G42" s="59"/>
      <c r="H42" s="59"/>
      <c r="I42" s="95"/>
      <c r="J42" s="59"/>
      <c r="K42" s="59"/>
      <c r="L42" s="58"/>
      <c r="M42" s="58"/>
      <c r="N42" s="58"/>
      <c r="O42" s="58"/>
      <c r="P42" s="58"/>
      <c r="Q42" s="58"/>
    </row>
    <row r="43" spans="1:17" x14ac:dyDescent="0.35">
      <c r="A43" s="57">
        <v>34</v>
      </c>
      <c r="B43" s="58" t="s">
        <v>12</v>
      </c>
      <c r="C43" s="105"/>
      <c r="D43" s="60"/>
      <c r="E43" s="59"/>
      <c r="F43" s="59"/>
      <c r="G43" s="59"/>
      <c r="H43" s="59"/>
      <c r="I43" s="95"/>
      <c r="J43" s="59"/>
      <c r="K43" s="59"/>
      <c r="L43" s="58"/>
      <c r="M43" s="58"/>
      <c r="N43" s="58"/>
      <c r="O43" s="58"/>
      <c r="P43" s="58"/>
      <c r="Q43" s="58"/>
    </row>
    <row r="44" spans="1:17" x14ac:dyDescent="0.35">
      <c r="A44" s="57">
        <v>35</v>
      </c>
      <c r="B44" s="58" t="s">
        <v>12</v>
      </c>
      <c r="C44" s="105"/>
      <c r="D44" s="60"/>
      <c r="E44" s="59"/>
      <c r="F44" s="59"/>
      <c r="G44" s="59"/>
      <c r="H44" s="59"/>
      <c r="I44" s="95"/>
      <c r="J44" s="59"/>
      <c r="K44" s="59"/>
      <c r="L44" s="58"/>
      <c r="M44" s="58"/>
      <c r="N44" s="58"/>
      <c r="O44" s="58"/>
      <c r="P44" s="58"/>
      <c r="Q44" s="58"/>
    </row>
    <row r="45" spans="1:17" x14ac:dyDescent="0.35">
      <c r="A45" s="57">
        <v>36</v>
      </c>
      <c r="B45" s="58" t="s">
        <v>12</v>
      </c>
      <c r="C45" s="105"/>
      <c r="D45" s="60"/>
      <c r="E45" s="59"/>
      <c r="F45" s="59"/>
      <c r="G45" s="59"/>
      <c r="H45" s="59"/>
      <c r="I45" s="95"/>
      <c r="J45" s="59"/>
      <c r="K45" s="59"/>
      <c r="L45" s="58"/>
      <c r="M45" s="58"/>
      <c r="N45" s="58"/>
      <c r="O45" s="58"/>
      <c r="P45" s="58"/>
      <c r="Q45" s="58"/>
    </row>
    <row r="46" spans="1:17" x14ac:dyDescent="0.35">
      <c r="A46" s="57">
        <v>37</v>
      </c>
      <c r="B46" s="58" t="s">
        <v>12</v>
      </c>
      <c r="C46" s="105"/>
      <c r="D46" s="60"/>
      <c r="E46" s="59"/>
      <c r="F46" s="59"/>
      <c r="G46" s="59"/>
      <c r="H46" s="59"/>
      <c r="I46" s="95"/>
      <c r="J46" s="59"/>
      <c r="K46" s="59"/>
      <c r="L46" s="58"/>
      <c r="M46" s="58"/>
      <c r="N46" s="58"/>
      <c r="O46" s="58"/>
      <c r="P46" s="58"/>
      <c r="Q46" s="58"/>
    </row>
    <row r="47" spans="1:17" x14ac:dyDescent="0.35">
      <c r="A47" s="57">
        <v>38</v>
      </c>
      <c r="B47" s="58" t="s">
        <v>12</v>
      </c>
      <c r="C47" s="105"/>
      <c r="D47" s="60"/>
      <c r="E47" s="59"/>
      <c r="F47" s="59"/>
      <c r="G47" s="59"/>
      <c r="H47" s="59"/>
      <c r="I47" s="95"/>
      <c r="J47" s="59"/>
      <c r="K47" s="59"/>
      <c r="L47" s="58"/>
      <c r="M47" s="58"/>
      <c r="N47" s="58"/>
      <c r="O47" s="58"/>
      <c r="P47" s="58"/>
      <c r="Q47" s="58"/>
    </row>
    <row r="48" spans="1:17" x14ac:dyDescent="0.35">
      <c r="A48" s="57">
        <v>39</v>
      </c>
      <c r="B48" s="58" t="s">
        <v>12</v>
      </c>
      <c r="C48" s="105"/>
      <c r="D48" s="60"/>
      <c r="E48" s="59"/>
      <c r="F48" s="59"/>
      <c r="G48" s="59"/>
      <c r="H48" s="59"/>
      <c r="I48" s="95"/>
      <c r="J48" s="59"/>
      <c r="K48" s="59"/>
      <c r="L48" s="58"/>
      <c r="M48" s="58"/>
      <c r="N48" s="58"/>
      <c r="O48" s="58"/>
      <c r="P48" s="58"/>
      <c r="Q48" s="58"/>
    </row>
    <row r="49" spans="1:17" x14ac:dyDescent="0.35">
      <c r="A49" s="57">
        <v>40</v>
      </c>
      <c r="B49" s="58" t="s">
        <v>12</v>
      </c>
      <c r="C49" s="105"/>
      <c r="D49" s="60"/>
      <c r="E49" s="59"/>
      <c r="F49" s="59"/>
      <c r="G49" s="59"/>
      <c r="H49" s="59"/>
      <c r="I49" s="95"/>
      <c r="J49" s="59"/>
      <c r="K49" s="59"/>
      <c r="L49" s="58"/>
      <c r="M49" s="58"/>
      <c r="N49" s="58"/>
      <c r="O49" s="58"/>
      <c r="P49" s="58"/>
      <c r="Q49" s="58"/>
    </row>
    <row r="50" spans="1:17" x14ac:dyDescent="0.35">
      <c r="A50" s="57">
        <v>41</v>
      </c>
      <c r="B50" s="58" t="s">
        <v>12</v>
      </c>
      <c r="C50" s="105"/>
      <c r="D50" s="60"/>
      <c r="E50" s="59"/>
      <c r="F50" s="59"/>
      <c r="G50" s="59"/>
      <c r="H50" s="59"/>
      <c r="I50" s="95"/>
      <c r="J50" s="59"/>
      <c r="K50" s="59"/>
      <c r="L50" s="58"/>
      <c r="M50" s="58"/>
      <c r="N50" s="58"/>
      <c r="O50" s="58"/>
      <c r="P50" s="58"/>
      <c r="Q50" s="58"/>
    </row>
    <row r="51" spans="1:17" x14ac:dyDescent="0.35">
      <c r="A51" s="57">
        <v>42</v>
      </c>
      <c r="B51" s="58" t="s">
        <v>261</v>
      </c>
      <c r="C51" s="105"/>
      <c r="D51" s="60"/>
      <c r="E51" s="59"/>
      <c r="F51" s="59"/>
      <c r="G51" s="59"/>
      <c r="H51" s="59"/>
      <c r="I51" s="95"/>
      <c r="J51" s="59"/>
      <c r="K51" s="59"/>
      <c r="L51" s="58"/>
      <c r="M51" s="58"/>
      <c r="N51" s="58"/>
      <c r="O51" s="58"/>
      <c r="P51" s="58"/>
      <c r="Q51" s="58"/>
    </row>
    <row r="52" spans="1:17" x14ac:dyDescent="0.35">
      <c r="A52" s="57">
        <v>43</v>
      </c>
      <c r="B52" s="58" t="s">
        <v>261</v>
      </c>
      <c r="C52" s="105"/>
      <c r="D52" s="60"/>
      <c r="E52" s="59"/>
      <c r="F52" s="59"/>
      <c r="G52" s="59"/>
      <c r="H52" s="59"/>
      <c r="I52" s="95"/>
      <c r="J52" s="59"/>
      <c r="K52" s="59"/>
      <c r="L52" s="58"/>
      <c r="M52" s="58"/>
      <c r="N52" s="58"/>
      <c r="O52" s="58"/>
      <c r="P52" s="58"/>
      <c r="Q52" s="58"/>
    </row>
    <row r="53" spans="1:17" x14ac:dyDescent="0.35">
      <c r="A53" s="57">
        <v>44</v>
      </c>
      <c r="B53" s="58" t="s">
        <v>261</v>
      </c>
      <c r="C53" s="105"/>
      <c r="D53" s="60"/>
      <c r="E53" s="59"/>
      <c r="F53" s="59"/>
      <c r="G53" s="59"/>
      <c r="H53" s="59"/>
      <c r="I53" s="95"/>
      <c r="J53" s="59"/>
      <c r="K53" s="59"/>
      <c r="L53" s="58"/>
      <c r="M53" s="58"/>
      <c r="N53" s="58"/>
      <c r="O53" s="58"/>
      <c r="P53" s="58"/>
      <c r="Q53" s="58"/>
    </row>
    <row r="54" spans="1:17" x14ac:dyDescent="0.35">
      <c r="A54" s="57">
        <v>45</v>
      </c>
      <c r="B54" s="58" t="s">
        <v>261</v>
      </c>
      <c r="C54" s="105"/>
      <c r="D54" s="60"/>
      <c r="E54" s="59"/>
      <c r="F54" s="59"/>
      <c r="G54" s="59"/>
      <c r="H54" s="59"/>
      <c r="I54" s="95"/>
      <c r="J54" s="59"/>
      <c r="K54" s="59"/>
      <c r="L54" s="58"/>
      <c r="M54" s="58"/>
      <c r="N54" s="58"/>
      <c r="O54" s="58"/>
      <c r="P54" s="58"/>
      <c r="Q54" s="58"/>
    </row>
    <row r="55" spans="1:17" x14ac:dyDescent="0.35">
      <c r="A55" s="57">
        <v>46</v>
      </c>
      <c r="B55" s="58" t="s">
        <v>261</v>
      </c>
      <c r="C55" s="105"/>
      <c r="D55" s="60"/>
      <c r="E55" s="59"/>
      <c r="F55" s="59"/>
      <c r="G55" s="59"/>
      <c r="H55" s="59"/>
      <c r="I55" s="95"/>
      <c r="J55" s="59"/>
      <c r="K55" s="59"/>
      <c r="L55" s="58"/>
      <c r="M55" s="58"/>
      <c r="N55" s="58"/>
      <c r="O55" s="58"/>
      <c r="P55" s="58"/>
      <c r="Q55" s="58"/>
    </row>
    <row r="56" spans="1:17" x14ac:dyDescent="0.35">
      <c r="A56" s="57">
        <v>47</v>
      </c>
      <c r="B56" s="58" t="s">
        <v>261</v>
      </c>
      <c r="C56" s="105"/>
      <c r="D56" s="60"/>
      <c r="E56" s="59"/>
      <c r="F56" s="59"/>
      <c r="G56" s="59"/>
      <c r="H56" s="59"/>
      <c r="I56" s="95"/>
      <c r="J56" s="59"/>
      <c r="K56" s="59"/>
      <c r="L56" s="58"/>
      <c r="M56" s="58"/>
      <c r="N56" s="58"/>
      <c r="O56" s="58"/>
      <c r="P56" s="58"/>
      <c r="Q56" s="58"/>
    </row>
    <row r="57" spans="1:17" x14ac:dyDescent="0.35">
      <c r="A57" s="57">
        <v>48</v>
      </c>
      <c r="B57" s="58" t="s">
        <v>262</v>
      </c>
      <c r="C57" s="105"/>
      <c r="D57" s="60"/>
      <c r="E57" s="59"/>
      <c r="F57" s="59"/>
      <c r="G57" s="59"/>
      <c r="H57" s="59"/>
      <c r="I57" s="95"/>
      <c r="J57" s="59"/>
      <c r="K57" s="59"/>
      <c r="L57" s="58"/>
      <c r="M57" s="58"/>
      <c r="N57" s="58"/>
      <c r="O57" s="58"/>
      <c r="P57" s="58"/>
      <c r="Q57" s="58"/>
    </row>
    <row r="58" spans="1:17" x14ac:dyDescent="0.35">
      <c r="A58" s="57">
        <v>49</v>
      </c>
      <c r="B58" s="58" t="s">
        <v>262</v>
      </c>
      <c r="C58" s="105"/>
      <c r="D58" s="60"/>
      <c r="E58" s="59"/>
      <c r="F58" s="59"/>
      <c r="G58" s="59"/>
      <c r="H58" s="59"/>
      <c r="I58" s="95"/>
      <c r="J58" s="59"/>
      <c r="K58" s="59"/>
      <c r="L58" s="58"/>
      <c r="M58" s="58"/>
      <c r="N58" s="58"/>
      <c r="O58" s="58"/>
      <c r="P58" s="58"/>
      <c r="Q58" s="58"/>
    </row>
    <row r="59" spans="1:17" x14ac:dyDescent="0.35">
      <c r="A59" s="57">
        <v>50</v>
      </c>
      <c r="B59" s="58" t="s">
        <v>263</v>
      </c>
      <c r="C59" s="105"/>
      <c r="D59" s="60"/>
      <c r="E59" s="59"/>
      <c r="F59" s="59"/>
      <c r="G59" s="59"/>
      <c r="H59" s="59"/>
      <c r="I59" s="95"/>
      <c r="J59" s="59"/>
      <c r="K59" s="59"/>
      <c r="L59" s="58"/>
      <c r="M59" s="58"/>
      <c r="N59" s="58"/>
      <c r="O59" s="58"/>
      <c r="P59" s="58"/>
      <c r="Q59" s="58"/>
    </row>
    <row r="60" spans="1:17" x14ac:dyDescent="0.35">
      <c r="A60" s="57">
        <v>51</v>
      </c>
      <c r="B60" s="58"/>
      <c r="C60" s="105"/>
      <c r="D60" s="60"/>
      <c r="E60" s="59"/>
      <c r="F60" s="59"/>
      <c r="G60" s="59"/>
      <c r="H60" s="59"/>
      <c r="I60" s="95"/>
      <c r="J60" s="59"/>
      <c r="K60" s="59"/>
      <c r="L60" s="58"/>
      <c r="M60" s="58"/>
      <c r="N60" s="58"/>
      <c r="O60" s="58"/>
      <c r="P60" s="58"/>
      <c r="Q60" s="58"/>
    </row>
    <row r="61" spans="1:17" x14ac:dyDescent="0.35">
      <c r="A61" s="57">
        <v>52</v>
      </c>
      <c r="B61" s="58"/>
      <c r="C61" s="105"/>
      <c r="D61" s="60"/>
      <c r="E61" s="59"/>
      <c r="F61" s="59"/>
      <c r="G61" s="59"/>
      <c r="H61" s="59"/>
      <c r="I61" s="58"/>
      <c r="J61" s="59"/>
      <c r="K61" s="59"/>
      <c r="L61" s="58"/>
      <c r="M61" s="58"/>
      <c r="N61" s="58"/>
      <c r="O61" s="58"/>
      <c r="P61" s="58"/>
      <c r="Q61" s="58"/>
    </row>
    <row r="62" spans="1:17" x14ac:dyDescent="0.35">
      <c r="A62" s="57">
        <v>53</v>
      </c>
      <c r="B62" s="58"/>
      <c r="C62" s="105"/>
      <c r="D62" s="60"/>
      <c r="E62" s="59"/>
      <c r="F62" s="59"/>
      <c r="G62" s="59"/>
      <c r="H62" s="59"/>
      <c r="I62" s="58"/>
      <c r="J62" s="59"/>
      <c r="K62" s="59"/>
      <c r="L62" s="58"/>
      <c r="M62" s="58"/>
      <c r="N62" s="58"/>
      <c r="O62" s="58"/>
      <c r="P62" s="58"/>
      <c r="Q62" s="58"/>
    </row>
    <row r="63" spans="1:17" x14ac:dyDescent="0.35">
      <c r="A63" s="57">
        <v>54</v>
      </c>
      <c r="B63" s="58"/>
      <c r="C63" s="105"/>
      <c r="D63" s="60"/>
      <c r="E63" s="59"/>
      <c r="F63" s="59"/>
      <c r="G63" s="59"/>
      <c r="H63" s="59"/>
      <c r="I63" s="58"/>
      <c r="J63" s="59"/>
      <c r="K63" s="59"/>
      <c r="L63" s="58"/>
      <c r="M63" s="58"/>
      <c r="N63" s="58"/>
      <c r="O63" s="58"/>
      <c r="P63" s="58"/>
      <c r="Q63" s="58"/>
    </row>
  </sheetData>
  <mergeCells count="10">
    <mergeCell ref="I7:I8"/>
    <mergeCell ref="J7:M7"/>
    <mergeCell ref="N7:N8"/>
    <mergeCell ref="Q7:Q8"/>
    <mergeCell ref="A7:A8"/>
    <mergeCell ref="B7:B8"/>
    <mergeCell ref="C7:C8"/>
    <mergeCell ref="D7:D8"/>
    <mergeCell ref="E7:E8"/>
    <mergeCell ref="F7:H7"/>
  </mergeCells>
  <phoneticPr fontId="34" type="noConversion"/>
  <dataValidations count="1">
    <dataValidation type="list" allowBlank="1" showInputMessage="1" showErrorMessage="1" sqref="E10:E63 J10:Q63" xr:uid="{00000000-0002-0000-1200-000000000000}">
      <formula1>$A$4:$A$5</formula1>
    </dataValidation>
  </dataValidations>
  <hyperlinks>
    <hyperlink ref="R1" location="'Daftar Tabel'!A1" display="&lt;&lt;&lt; Daftar Tabel" xr:uid="{00000000-0004-0000-1200-000000000000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zoomScaleNormal="100" workbookViewId="0">
      <pane xSplit="1" ySplit="3" topLeftCell="B31" activePane="bottomRight" state="frozen"/>
      <selection activeCell="N12" sqref="N12"/>
      <selection pane="topRight" activeCell="N12" sqref="N12"/>
      <selection pane="bottomLeft" activeCell="N12" sqref="N12"/>
      <selection pane="bottomRight" activeCell="C9" sqref="C9"/>
    </sheetView>
  </sheetViews>
  <sheetFormatPr defaultColWidth="8.81640625" defaultRowHeight="14.5" x14ac:dyDescent="0.35"/>
  <cols>
    <col min="1" max="1" width="9" customWidth="1"/>
    <col min="2" max="2" width="57.81640625" customWidth="1"/>
    <col min="3" max="3" width="12.81640625" customWidth="1"/>
    <col min="5" max="12" width="6.453125" customWidth="1"/>
    <col min="13" max="13" width="9.81640625" bestFit="1" customWidth="1"/>
  </cols>
  <sheetData>
    <row r="1" spans="1:14" x14ac:dyDescent="0.35">
      <c r="A1" s="129" t="s">
        <v>211</v>
      </c>
    </row>
    <row r="3" spans="1:14" ht="30" customHeight="1" x14ac:dyDescent="0.35">
      <c r="A3" s="76" t="s">
        <v>80</v>
      </c>
      <c r="B3" s="76"/>
      <c r="C3" s="76" t="s">
        <v>212</v>
      </c>
      <c r="E3" s="76" t="s">
        <v>237</v>
      </c>
      <c r="F3" s="76" t="s">
        <v>227</v>
      </c>
      <c r="G3" s="76" t="s">
        <v>238</v>
      </c>
      <c r="H3" s="76" t="s">
        <v>239</v>
      </c>
      <c r="I3" s="76" t="s">
        <v>240</v>
      </c>
      <c r="J3" s="76" t="s">
        <v>50</v>
      </c>
      <c r="K3" s="76" t="s">
        <v>241</v>
      </c>
      <c r="M3" s="87" t="s">
        <v>234</v>
      </c>
    </row>
    <row r="4" spans="1:14" s="3" customFormat="1" ht="15.5" x14ac:dyDescent="0.35">
      <c r="A4" s="62">
        <v>0</v>
      </c>
      <c r="B4" s="116" t="s">
        <v>213</v>
      </c>
      <c r="C4" s="77" t="s">
        <v>214</v>
      </c>
      <c r="E4" s="69"/>
      <c r="F4" s="69"/>
      <c r="G4" s="69"/>
      <c r="H4" s="69"/>
      <c r="I4" s="69"/>
      <c r="J4" s="69"/>
      <c r="K4" s="69"/>
      <c r="M4" s="83" t="s">
        <v>225</v>
      </c>
      <c r="N4" s="3" t="s">
        <v>235</v>
      </c>
    </row>
    <row r="5" spans="1:14" s="3" customFormat="1" ht="15.5" x14ac:dyDescent="0.35">
      <c r="A5" s="62">
        <v>1</v>
      </c>
      <c r="B5" s="116" t="s">
        <v>312</v>
      </c>
      <c r="C5" s="134" t="s">
        <v>377</v>
      </c>
      <c r="E5" s="159" t="s">
        <v>225</v>
      </c>
      <c r="F5" s="159" t="s">
        <v>225</v>
      </c>
      <c r="G5" s="159" t="s">
        <v>225</v>
      </c>
      <c r="H5" s="159" t="s">
        <v>225</v>
      </c>
      <c r="I5" s="159" t="s">
        <v>225</v>
      </c>
      <c r="J5" s="159" t="s">
        <v>225</v>
      </c>
      <c r="K5" s="159" t="s">
        <v>225</v>
      </c>
      <c r="M5" s="82"/>
      <c r="N5" s="3" t="s">
        <v>236</v>
      </c>
    </row>
    <row r="6" spans="1:14" s="3" customFormat="1" ht="15.5" x14ac:dyDescent="0.35">
      <c r="A6" s="62">
        <v>2</v>
      </c>
      <c r="B6" s="116" t="s">
        <v>313</v>
      </c>
      <c r="C6" s="80" t="s">
        <v>376</v>
      </c>
      <c r="E6" s="159" t="s">
        <v>225</v>
      </c>
      <c r="F6" s="159" t="s">
        <v>225</v>
      </c>
      <c r="G6" s="159" t="s">
        <v>225</v>
      </c>
      <c r="H6" s="159" t="s">
        <v>225</v>
      </c>
      <c r="I6" s="159" t="s">
        <v>225</v>
      </c>
      <c r="J6" s="159" t="s">
        <v>225</v>
      </c>
      <c r="K6" s="159" t="s">
        <v>225</v>
      </c>
    </row>
    <row r="7" spans="1:14" s="3" customFormat="1" ht="15.5" x14ac:dyDescent="0.35">
      <c r="A7" s="62">
        <v>3</v>
      </c>
      <c r="B7" s="116" t="s">
        <v>314</v>
      </c>
      <c r="C7" s="80" t="s">
        <v>375</v>
      </c>
      <c r="E7" s="159" t="s">
        <v>225</v>
      </c>
      <c r="F7" s="159" t="s">
        <v>225</v>
      </c>
      <c r="G7" s="159" t="s">
        <v>225</v>
      </c>
      <c r="H7" s="159" t="s">
        <v>225</v>
      </c>
      <c r="I7" s="159" t="s">
        <v>225</v>
      </c>
      <c r="J7" s="159" t="s">
        <v>225</v>
      </c>
      <c r="K7" s="159" t="s">
        <v>225</v>
      </c>
    </row>
    <row r="8" spans="1:14" s="3" customFormat="1" ht="15.5" x14ac:dyDescent="0.35">
      <c r="A8" s="62">
        <v>4</v>
      </c>
      <c r="B8" s="116" t="s">
        <v>369</v>
      </c>
      <c r="C8" s="84">
        <v>3</v>
      </c>
      <c r="E8" s="159" t="s">
        <v>225</v>
      </c>
      <c r="F8" s="159" t="s">
        <v>225</v>
      </c>
      <c r="G8" s="159" t="s">
        <v>225</v>
      </c>
      <c r="H8" s="159" t="s">
        <v>225</v>
      </c>
      <c r="I8" s="159" t="s">
        <v>225</v>
      </c>
      <c r="J8" s="159" t="s">
        <v>225</v>
      </c>
      <c r="K8" s="159" t="s">
        <v>225</v>
      </c>
    </row>
    <row r="9" spans="1:14" s="3" customFormat="1" ht="15.5" x14ac:dyDescent="0.35">
      <c r="A9" s="62">
        <v>5</v>
      </c>
      <c r="B9" s="116" t="s">
        <v>299</v>
      </c>
      <c r="C9" s="84" t="s">
        <v>279</v>
      </c>
      <c r="E9" s="159" t="s">
        <v>225</v>
      </c>
      <c r="F9" s="159" t="s">
        <v>225</v>
      </c>
      <c r="G9" s="159" t="s">
        <v>225</v>
      </c>
      <c r="H9" s="159" t="s">
        <v>225</v>
      </c>
      <c r="I9" s="159" t="s">
        <v>225</v>
      </c>
      <c r="J9" s="159" t="s">
        <v>225</v>
      </c>
      <c r="K9" s="159" t="s">
        <v>225</v>
      </c>
    </row>
    <row r="10" spans="1:14" s="3" customFormat="1" ht="15.5" x14ac:dyDescent="0.35">
      <c r="A10" s="62">
        <v>6</v>
      </c>
      <c r="B10" s="117" t="s">
        <v>300</v>
      </c>
      <c r="C10" s="78" t="s">
        <v>280</v>
      </c>
      <c r="E10" s="159" t="s">
        <v>225</v>
      </c>
      <c r="F10" s="159" t="s">
        <v>225</v>
      </c>
      <c r="G10" s="159" t="s">
        <v>225</v>
      </c>
      <c r="H10" s="159" t="s">
        <v>225</v>
      </c>
      <c r="I10" s="159" t="s">
        <v>225</v>
      </c>
      <c r="J10" s="159" t="s">
        <v>225</v>
      </c>
      <c r="K10" s="159" t="s">
        <v>225</v>
      </c>
    </row>
    <row r="11" spans="1:14" s="3" customFormat="1" ht="29" x14ac:dyDescent="0.35">
      <c r="A11" s="62">
        <v>7</v>
      </c>
      <c r="B11" s="116" t="s">
        <v>301</v>
      </c>
      <c r="C11" s="78" t="s">
        <v>281</v>
      </c>
      <c r="E11" s="159" t="s">
        <v>225</v>
      </c>
      <c r="F11" s="159" t="s">
        <v>225</v>
      </c>
      <c r="G11" s="159" t="s">
        <v>225</v>
      </c>
      <c r="H11" s="159" t="s">
        <v>225</v>
      </c>
      <c r="I11" s="159" t="s">
        <v>225</v>
      </c>
      <c r="J11" s="159" t="s">
        <v>225</v>
      </c>
      <c r="K11" s="159" t="s">
        <v>225</v>
      </c>
    </row>
    <row r="12" spans="1:14" s="3" customFormat="1" ht="15.5" x14ac:dyDescent="0.35">
      <c r="A12" s="62">
        <v>8</v>
      </c>
      <c r="B12" s="116" t="s">
        <v>302</v>
      </c>
      <c r="C12" s="78" t="s">
        <v>282</v>
      </c>
      <c r="E12" s="159" t="s">
        <v>225</v>
      </c>
      <c r="F12" s="159" t="s">
        <v>225</v>
      </c>
      <c r="G12" s="159" t="s">
        <v>225</v>
      </c>
      <c r="H12" s="159" t="s">
        <v>225</v>
      </c>
      <c r="I12" s="159" t="s">
        <v>225</v>
      </c>
      <c r="J12" s="159" t="s">
        <v>225</v>
      </c>
      <c r="K12" s="159" t="s">
        <v>225</v>
      </c>
    </row>
    <row r="13" spans="1:14" s="3" customFormat="1" ht="15.5" x14ac:dyDescent="0.35">
      <c r="A13" s="62">
        <v>9</v>
      </c>
      <c r="B13" s="117" t="s">
        <v>315</v>
      </c>
      <c r="C13" s="78" t="s">
        <v>283</v>
      </c>
      <c r="E13" s="159" t="s">
        <v>225</v>
      </c>
      <c r="F13" s="159" t="s">
        <v>225</v>
      </c>
      <c r="G13" s="159" t="s">
        <v>225</v>
      </c>
      <c r="H13" s="159" t="s">
        <v>225</v>
      </c>
      <c r="I13" s="159" t="s">
        <v>225</v>
      </c>
      <c r="J13" s="160"/>
      <c r="K13" s="160"/>
    </row>
    <row r="14" spans="1:14" s="3" customFormat="1" ht="15.5" x14ac:dyDescent="0.35">
      <c r="A14" s="62">
        <v>10</v>
      </c>
      <c r="B14" s="117" t="s">
        <v>338</v>
      </c>
      <c r="C14" s="78" t="s">
        <v>284</v>
      </c>
      <c r="E14" s="159" t="s">
        <v>225</v>
      </c>
      <c r="F14" s="159" t="s">
        <v>225</v>
      </c>
      <c r="G14" s="159" t="s">
        <v>225</v>
      </c>
      <c r="H14" s="159" t="s">
        <v>225</v>
      </c>
      <c r="I14" s="159" t="s">
        <v>225</v>
      </c>
      <c r="J14" s="159" t="s">
        <v>225</v>
      </c>
      <c r="K14" s="159" t="s">
        <v>225</v>
      </c>
    </row>
    <row r="15" spans="1:14" s="3" customFormat="1" ht="15.5" x14ac:dyDescent="0.35">
      <c r="A15" s="62">
        <v>11</v>
      </c>
      <c r="B15" s="117" t="s">
        <v>348</v>
      </c>
      <c r="C15" s="78" t="s">
        <v>285</v>
      </c>
      <c r="E15" s="159" t="s">
        <v>225</v>
      </c>
      <c r="F15" s="159" t="s">
        <v>225</v>
      </c>
      <c r="G15" s="159" t="s">
        <v>225</v>
      </c>
      <c r="H15" s="159" t="s">
        <v>225</v>
      </c>
      <c r="I15" s="159" t="s">
        <v>225</v>
      </c>
      <c r="J15" s="159" t="s">
        <v>225</v>
      </c>
      <c r="K15" s="159" t="s">
        <v>225</v>
      </c>
    </row>
    <row r="16" spans="1:14" s="3" customFormat="1" ht="29" x14ac:dyDescent="0.35">
      <c r="A16" s="62">
        <v>12</v>
      </c>
      <c r="B16" s="117" t="s">
        <v>374</v>
      </c>
      <c r="C16" s="78" t="s">
        <v>286</v>
      </c>
      <c r="E16" s="159" t="s">
        <v>225</v>
      </c>
      <c r="F16" s="159" t="s">
        <v>225</v>
      </c>
      <c r="G16" s="159" t="s">
        <v>225</v>
      </c>
      <c r="H16" s="159" t="s">
        <v>225</v>
      </c>
      <c r="I16" s="159" t="s">
        <v>225</v>
      </c>
      <c r="J16" s="159" t="s">
        <v>225</v>
      </c>
      <c r="K16" s="159" t="s">
        <v>225</v>
      </c>
    </row>
    <row r="17" spans="1:11" s="3" customFormat="1" ht="15.5" x14ac:dyDescent="0.35">
      <c r="A17" s="62">
        <v>13</v>
      </c>
      <c r="B17" s="117" t="s">
        <v>340</v>
      </c>
      <c r="C17" s="78" t="s">
        <v>215</v>
      </c>
      <c r="E17" s="159" t="s">
        <v>225</v>
      </c>
      <c r="F17" s="159" t="s">
        <v>225</v>
      </c>
      <c r="G17" s="159" t="s">
        <v>225</v>
      </c>
      <c r="H17" s="159" t="s">
        <v>225</v>
      </c>
      <c r="I17" s="159" t="s">
        <v>225</v>
      </c>
      <c r="J17" s="159" t="s">
        <v>225</v>
      </c>
      <c r="K17" s="159" t="s">
        <v>225</v>
      </c>
    </row>
    <row r="18" spans="1:11" s="3" customFormat="1" ht="15.5" x14ac:dyDescent="0.35">
      <c r="A18" s="62">
        <v>14</v>
      </c>
      <c r="B18" s="117" t="s">
        <v>370</v>
      </c>
      <c r="C18" s="78" t="s">
        <v>349</v>
      </c>
      <c r="E18" s="159" t="s">
        <v>225</v>
      </c>
      <c r="F18" s="159" t="s">
        <v>225</v>
      </c>
      <c r="G18" s="159" t="s">
        <v>225</v>
      </c>
      <c r="H18" s="159" t="s">
        <v>225</v>
      </c>
      <c r="I18" s="159" t="s">
        <v>225</v>
      </c>
      <c r="J18" s="159" t="s">
        <v>225</v>
      </c>
      <c r="K18" s="159" t="s">
        <v>225</v>
      </c>
    </row>
    <row r="19" spans="1:11" s="3" customFormat="1" ht="15.5" x14ac:dyDescent="0.35">
      <c r="A19" s="62">
        <v>15</v>
      </c>
      <c r="B19" s="117" t="s">
        <v>371</v>
      </c>
      <c r="C19" s="78" t="s">
        <v>350</v>
      </c>
      <c r="E19" s="159" t="s">
        <v>225</v>
      </c>
      <c r="F19" s="159" t="s">
        <v>225</v>
      </c>
      <c r="G19" s="159" t="s">
        <v>225</v>
      </c>
      <c r="H19" s="159" t="s">
        <v>225</v>
      </c>
      <c r="I19" s="159" t="s">
        <v>225</v>
      </c>
      <c r="J19" s="159" t="s">
        <v>225</v>
      </c>
      <c r="K19" s="159" t="s">
        <v>225</v>
      </c>
    </row>
    <row r="20" spans="1:11" s="3" customFormat="1" ht="29" x14ac:dyDescent="0.35">
      <c r="A20" s="62">
        <v>16</v>
      </c>
      <c r="B20" s="117" t="s">
        <v>303</v>
      </c>
      <c r="C20" s="78" t="s">
        <v>216</v>
      </c>
      <c r="E20" s="159" t="s">
        <v>225</v>
      </c>
      <c r="F20" s="159" t="s">
        <v>225</v>
      </c>
      <c r="G20" s="159" t="s">
        <v>225</v>
      </c>
      <c r="H20" s="159" t="s">
        <v>225</v>
      </c>
      <c r="I20" s="159" t="s">
        <v>225</v>
      </c>
      <c r="J20" s="159" t="s">
        <v>225</v>
      </c>
      <c r="K20" s="159" t="s">
        <v>225</v>
      </c>
    </row>
    <row r="21" spans="1:11" s="3" customFormat="1" ht="24" customHeight="1" x14ac:dyDescent="0.35">
      <c r="A21" s="62">
        <v>17</v>
      </c>
      <c r="B21" s="117" t="s">
        <v>356</v>
      </c>
      <c r="C21" s="78" t="s">
        <v>217</v>
      </c>
      <c r="E21" s="159" t="s">
        <v>225</v>
      </c>
      <c r="F21" s="159" t="s">
        <v>225</v>
      </c>
      <c r="G21" s="159" t="s">
        <v>225</v>
      </c>
      <c r="H21" s="159" t="s">
        <v>225</v>
      </c>
      <c r="I21" s="159" t="s">
        <v>225</v>
      </c>
      <c r="J21" s="159" t="s">
        <v>225</v>
      </c>
      <c r="K21" s="159" t="s">
        <v>225</v>
      </c>
    </row>
    <row r="22" spans="1:11" s="3" customFormat="1" ht="15.5" x14ac:dyDescent="0.35">
      <c r="A22" s="62">
        <v>18</v>
      </c>
      <c r="B22" s="117" t="s">
        <v>304</v>
      </c>
      <c r="C22" s="78" t="s">
        <v>287</v>
      </c>
      <c r="E22" s="159" t="s">
        <v>225</v>
      </c>
      <c r="F22" s="159" t="s">
        <v>225</v>
      </c>
      <c r="G22" s="159" t="s">
        <v>225</v>
      </c>
      <c r="H22" s="159" t="s">
        <v>225</v>
      </c>
      <c r="I22" s="159" t="s">
        <v>225</v>
      </c>
      <c r="J22" s="159" t="s">
        <v>225</v>
      </c>
      <c r="K22" s="159" t="s">
        <v>225</v>
      </c>
    </row>
    <row r="23" spans="1:11" s="3" customFormat="1" ht="15.5" x14ac:dyDescent="0.35">
      <c r="A23" s="62">
        <v>19</v>
      </c>
      <c r="B23" s="117" t="s">
        <v>305</v>
      </c>
      <c r="C23" s="78" t="s">
        <v>288</v>
      </c>
      <c r="E23" s="160"/>
      <c r="F23" s="159" t="s">
        <v>225</v>
      </c>
      <c r="G23" s="159" t="s">
        <v>225</v>
      </c>
      <c r="H23" s="159" t="s">
        <v>225</v>
      </c>
      <c r="I23" s="159" t="s">
        <v>225</v>
      </c>
      <c r="J23" s="159" t="s">
        <v>225</v>
      </c>
      <c r="K23" s="159" t="s">
        <v>225</v>
      </c>
    </row>
    <row r="24" spans="1:11" s="3" customFormat="1" ht="33" customHeight="1" x14ac:dyDescent="0.35">
      <c r="A24" s="62">
        <v>20</v>
      </c>
      <c r="B24" s="117" t="s">
        <v>306</v>
      </c>
      <c r="C24" s="78" t="s">
        <v>289</v>
      </c>
      <c r="E24" s="160"/>
      <c r="F24" s="160"/>
      <c r="G24" s="160"/>
      <c r="H24" s="159" t="s">
        <v>225</v>
      </c>
      <c r="I24" s="159" t="s">
        <v>225</v>
      </c>
      <c r="J24" s="159" t="s">
        <v>225</v>
      </c>
      <c r="K24" s="159" t="s">
        <v>225</v>
      </c>
    </row>
    <row r="25" spans="1:11" s="3" customFormat="1" ht="28.4" customHeight="1" x14ac:dyDescent="0.35">
      <c r="A25" s="62">
        <v>21</v>
      </c>
      <c r="B25" s="117" t="s">
        <v>358</v>
      </c>
      <c r="C25" s="78">
        <v>8</v>
      </c>
      <c r="E25" s="159" t="s">
        <v>225</v>
      </c>
      <c r="F25" s="159" t="s">
        <v>225</v>
      </c>
      <c r="G25" s="159" t="s">
        <v>225</v>
      </c>
      <c r="H25" s="160"/>
      <c r="I25" s="160"/>
      <c r="J25" s="160"/>
      <c r="K25" s="160"/>
    </row>
    <row r="26" spans="1:11" s="3" customFormat="1" ht="15.5" x14ac:dyDescent="0.35">
      <c r="A26" s="62">
        <v>22</v>
      </c>
      <c r="B26" s="117" t="s">
        <v>307</v>
      </c>
      <c r="C26" s="78" t="s">
        <v>290</v>
      </c>
      <c r="E26" s="159" t="s">
        <v>225</v>
      </c>
      <c r="F26" s="159" t="s">
        <v>225</v>
      </c>
      <c r="G26" s="159" t="s">
        <v>225</v>
      </c>
      <c r="H26" s="159" t="s">
        <v>225</v>
      </c>
      <c r="I26" s="159" t="s">
        <v>225</v>
      </c>
      <c r="J26" s="159" t="s">
        <v>225</v>
      </c>
      <c r="K26" s="159" t="s">
        <v>225</v>
      </c>
    </row>
    <row r="27" spans="1:11" s="3" customFormat="1" ht="15.5" x14ac:dyDescent="0.35">
      <c r="A27" s="62">
        <v>23</v>
      </c>
      <c r="B27" s="117" t="s">
        <v>308</v>
      </c>
      <c r="C27" s="78" t="s">
        <v>291</v>
      </c>
      <c r="E27" s="159" t="s">
        <v>225</v>
      </c>
      <c r="F27" s="159" t="s">
        <v>225</v>
      </c>
      <c r="G27" s="159" t="s">
        <v>225</v>
      </c>
      <c r="H27" s="159" t="s">
        <v>225</v>
      </c>
      <c r="I27" s="159" t="s">
        <v>225</v>
      </c>
      <c r="J27" s="159" t="s">
        <v>225</v>
      </c>
      <c r="K27" s="159" t="s">
        <v>225</v>
      </c>
    </row>
    <row r="28" spans="1:11" s="3" customFormat="1" ht="15.5" x14ac:dyDescent="0.35">
      <c r="A28" s="62">
        <v>24</v>
      </c>
      <c r="B28" s="117" t="s">
        <v>309</v>
      </c>
      <c r="C28" s="78" t="s">
        <v>292</v>
      </c>
      <c r="E28" s="159" t="s">
        <v>225</v>
      </c>
      <c r="F28" s="159" t="s">
        <v>225</v>
      </c>
      <c r="G28" s="159" t="s">
        <v>225</v>
      </c>
      <c r="H28" s="160"/>
      <c r="I28" s="160"/>
      <c r="J28" s="160"/>
      <c r="K28" s="160"/>
    </row>
    <row r="29" spans="1:11" s="3" customFormat="1" ht="15.5" x14ac:dyDescent="0.35">
      <c r="A29" s="62">
        <v>25</v>
      </c>
      <c r="B29" s="117" t="s">
        <v>351</v>
      </c>
      <c r="C29" s="78" t="s">
        <v>293</v>
      </c>
      <c r="E29" s="159" t="s">
        <v>225</v>
      </c>
      <c r="F29" s="159" t="s">
        <v>225</v>
      </c>
      <c r="G29" s="159" t="s">
        <v>225</v>
      </c>
      <c r="H29" s="159" t="s">
        <v>225</v>
      </c>
      <c r="I29" s="159" t="s">
        <v>225</v>
      </c>
      <c r="J29" s="159" t="s">
        <v>225</v>
      </c>
      <c r="K29" s="159" t="s">
        <v>225</v>
      </c>
    </row>
    <row r="30" spans="1:11" s="3" customFormat="1" ht="15.5" x14ac:dyDescent="0.35">
      <c r="A30" s="62">
        <v>26</v>
      </c>
      <c r="B30" s="117" t="s">
        <v>363</v>
      </c>
      <c r="C30" s="78" t="s">
        <v>337</v>
      </c>
      <c r="E30" s="159" t="s">
        <v>225</v>
      </c>
      <c r="F30" s="159" t="s">
        <v>225</v>
      </c>
      <c r="G30" s="159" t="s">
        <v>225</v>
      </c>
      <c r="H30" s="159" t="s">
        <v>225</v>
      </c>
      <c r="I30" s="159" t="s">
        <v>225</v>
      </c>
      <c r="J30" s="160"/>
      <c r="K30" s="160"/>
    </row>
    <row r="31" spans="1:11" s="3" customFormat="1" ht="15.5" x14ac:dyDescent="0.35">
      <c r="A31" s="62">
        <v>27</v>
      </c>
      <c r="B31" s="117" t="s">
        <v>353</v>
      </c>
      <c r="C31" s="135" t="s">
        <v>326</v>
      </c>
      <c r="E31" s="159" t="s">
        <v>225</v>
      </c>
      <c r="F31" s="159" t="s">
        <v>225</v>
      </c>
      <c r="G31" s="159" t="s">
        <v>225</v>
      </c>
      <c r="H31" s="159" t="s">
        <v>225</v>
      </c>
      <c r="I31" s="159" t="s">
        <v>225</v>
      </c>
      <c r="J31" s="160"/>
      <c r="K31" s="160"/>
    </row>
    <row r="32" spans="1:11" s="3" customFormat="1" ht="30" customHeight="1" x14ac:dyDescent="0.35">
      <c r="A32" s="62">
        <v>28</v>
      </c>
      <c r="B32" s="117" t="s">
        <v>372</v>
      </c>
      <c r="C32" s="162" t="s">
        <v>365</v>
      </c>
      <c r="E32" s="159" t="s">
        <v>225</v>
      </c>
      <c r="F32" s="159" t="s">
        <v>225</v>
      </c>
      <c r="G32" s="159" t="s">
        <v>225</v>
      </c>
      <c r="H32" s="159" t="s">
        <v>225</v>
      </c>
      <c r="I32" s="159" t="s">
        <v>225</v>
      </c>
      <c r="J32" s="160"/>
      <c r="K32" s="160"/>
    </row>
    <row r="33" spans="1:11" s="3" customFormat="1" ht="15.5" x14ac:dyDescent="0.35">
      <c r="A33" s="62">
        <v>29</v>
      </c>
      <c r="B33" s="117" t="s">
        <v>368</v>
      </c>
      <c r="C33" s="79" t="s">
        <v>366</v>
      </c>
      <c r="E33" s="159" t="s">
        <v>225</v>
      </c>
      <c r="F33" s="159" t="s">
        <v>225</v>
      </c>
      <c r="G33" s="159" t="s">
        <v>225</v>
      </c>
      <c r="H33" s="159" t="s">
        <v>225</v>
      </c>
      <c r="I33" s="159" t="s">
        <v>225</v>
      </c>
      <c r="J33" s="159" t="s">
        <v>225</v>
      </c>
      <c r="K33" s="159" t="s">
        <v>225</v>
      </c>
    </row>
    <row r="34" spans="1:11" s="3" customFormat="1" ht="15.5" x14ac:dyDescent="0.35">
      <c r="A34" s="62">
        <v>30</v>
      </c>
      <c r="B34" s="117" t="s">
        <v>364</v>
      </c>
      <c r="C34" s="134" t="s">
        <v>367</v>
      </c>
      <c r="E34" s="159" t="s">
        <v>225</v>
      </c>
      <c r="F34" s="159" t="s">
        <v>225</v>
      </c>
      <c r="G34" s="159" t="s">
        <v>225</v>
      </c>
      <c r="H34" s="159" t="s">
        <v>225</v>
      </c>
      <c r="I34" s="159" t="s">
        <v>225</v>
      </c>
      <c r="J34" s="159" t="s">
        <v>225</v>
      </c>
      <c r="K34" s="159" t="s">
        <v>225</v>
      </c>
    </row>
    <row r="35" spans="1:11" s="3" customFormat="1" ht="15.5" x14ac:dyDescent="0.35">
      <c r="A35" s="62">
        <v>31</v>
      </c>
      <c r="B35" s="117" t="s">
        <v>310</v>
      </c>
      <c r="C35" s="78" t="s">
        <v>336</v>
      </c>
      <c r="E35" s="159" t="s">
        <v>225</v>
      </c>
      <c r="F35" s="159" t="s">
        <v>225</v>
      </c>
      <c r="G35" s="159" t="s">
        <v>225</v>
      </c>
      <c r="H35" s="159" t="s">
        <v>225</v>
      </c>
      <c r="I35" s="159" t="s">
        <v>225</v>
      </c>
      <c r="J35" s="159" t="s">
        <v>225</v>
      </c>
      <c r="K35" s="159" t="s">
        <v>225</v>
      </c>
    </row>
    <row r="36" spans="1:11" s="3" customFormat="1" ht="15.5" x14ac:dyDescent="0.35">
      <c r="A36" s="62">
        <v>32</v>
      </c>
      <c r="B36" s="117" t="s">
        <v>311</v>
      </c>
      <c r="C36" s="78" t="s">
        <v>294</v>
      </c>
      <c r="E36" s="160"/>
      <c r="F36" s="160"/>
      <c r="G36" s="160"/>
      <c r="H36" s="159" t="s">
        <v>225</v>
      </c>
      <c r="I36" s="159" t="s">
        <v>225</v>
      </c>
      <c r="J36" s="159" t="s">
        <v>225</v>
      </c>
      <c r="K36" s="159" t="s">
        <v>225</v>
      </c>
    </row>
    <row r="37" spans="1:11" s="3" customFormat="1" ht="29" x14ac:dyDescent="0.35">
      <c r="A37" s="62">
        <v>33</v>
      </c>
      <c r="B37" s="117" t="s">
        <v>373</v>
      </c>
      <c r="C37" s="78" t="s">
        <v>295</v>
      </c>
      <c r="E37" s="160"/>
      <c r="F37" s="161" t="s">
        <v>225</v>
      </c>
      <c r="G37" s="161" t="s">
        <v>225</v>
      </c>
      <c r="H37" s="161" t="s">
        <v>225</v>
      </c>
      <c r="I37" s="161" t="s">
        <v>225</v>
      </c>
      <c r="J37" s="161" t="s">
        <v>225</v>
      </c>
      <c r="K37" s="161" t="s">
        <v>225</v>
      </c>
    </row>
    <row r="39" spans="1:11" x14ac:dyDescent="0.35">
      <c r="E39" s="88">
        <f t="shared" ref="E39:K39" si="0">COUNTA(E4:E37)</f>
        <v>29</v>
      </c>
      <c r="F39" s="88">
        <f t="shared" si="0"/>
        <v>31</v>
      </c>
      <c r="G39" s="88">
        <f t="shared" si="0"/>
        <v>31</v>
      </c>
      <c r="H39" s="88">
        <f t="shared" si="0"/>
        <v>31</v>
      </c>
      <c r="I39" s="88">
        <f t="shared" si="0"/>
        <v>31</v>
      </c>
      <c r="J39" s="88">
        <f t="shared" si="0"/>
        <v>27</v>
      </c>
      <c r="K39" s="88">
        <f t="shared" si="0"/>
        <v>27</v>
      </c>
    </row>
  </sheetData>
  <hyperlinks>
    <hyperlink ref="C8" location="'3'!A1" display="3" xr:uid="{00000000-0004-0000-0100-000000000000}"/>
    <hyperlink ref="C9" location="'4a1'!A1" display="3a1" xr:uid="{00000000-0004-0000-0100-000001000000}"/>
    <hyperlink ref="C11" location="'4a3'!A1" display="4a3" xr:uid="{00000000-0004-0000-0100-000002000000}"/>
    <hyperlink ref="C12" location="'4a4'!A1" display="4a4" xr:uid="{00000000-0004-0000-0100-000003000000}"/>
    <hyperlink ref="C10" location="'4a2'!A1" display="3a2" xr:uid="{00000000-0004-0000-0100-000004000000}"/>
    <hyperlink ref="C15" location="'4b2'!A1" display="4b2" xr:uid="{00000000-0004-0000-0100-000005000000}"/>
    <hyperlink ref="C16" location="'4b3'!A1" display="4b3" xr:uid="{00000000-0004-0000-0100-000006000000}"/>
    <hyperlink ref="C26" location="'9a'!A1" display="9a" xr:uid="{00000000-0004-0000-0100-000007000000}"/>
    <hyperlink ref="C27" location="'9b1'!A1" display="9b1" xr:uid="{00000000-0004-0000-0100-000008000000}"/>
    <hyperlink ref="C28" location="'9b2'!A1" display="9b2" xr:uid="{00000000-0004-0000-0100-000009000000}"/>
    <hyperlink ref="C29" location="'9c'!A1" display="9c" xr:uid="{00000000-0004-0000-0100-00000A000000}"/>
    <hyperlink ref="C36" location="'9f2'!A1" display="9f2" xr:uid="{00000000-0004-0000-0100-00000B000000}"/>
    <hyperlink ref="C37" location="'9f3'!A1" display="9f3" xr:uid="{00000000-0004-0000-0100-00000C000000}"/>
    <hyperlink ref="C13" location="'4a5'!A1" display="4a5" xr:uid="{00000000-0004-0000-0100-00000D000000}"/>
    <hyperlink ref="C14" location="'4b1'!A1" display="4b1" xr:uid="{00000000-0004-0000-0100-00000E000000}"/>
    <hyperlink ref="C20" location="'6a'!A1" display="6a" xr:uid="{00000000-0004-0000-0100-00000F000000}"/>
    <hyperlink ref="C21" location="'6b'!A1" display="6b" xr:uid="{00000000-0004-0000-0100-000010000000}"/>
    <hyperlink ref="C22" location="'6c'!A1" display="6c" xr:uid="{00000000-0004-0000-0100-000011000000}"/>
    <hyperlink ref="C23" location="'7a'!A1" display="7a" xr:uid="{00000000-0004-0000-0100-000012000000}"/>
    <hyperlink ref="C25" location="'8'!A1" display="'8'!A1" xr:uid="{00000000-0004-0000-0100-000013000000}"/>
    <hyperlink ref="C24" location="'7b'!A1" display="7b" xr:uid="{00000000-0004-0000-0100-000014000000}"/>
    <hyperlink ref="C4" location="PS!A1" display="PS" xr:uid="{00000000-0004-0000-0100-000015000000}"/>
    <hyperlink ref="C33" location="'Ref 9e3'!A1" display="Ref 9e3" xr:uid="{00000000-0004-0000-0100-000016000000}"/>
    <hyperlink ref="C6" location="'2.2'!A1" display="2.2" xr:uid="{00000000-0004-0000-0100-000017000000}"/>
    <hyperlink ref="C7" location="'2.3'!A1" display="2-3" xr:uid="{00000000-0004-0000-0100-000018000000}"/>
    <hyperlink ref="C35" location="'9f1 '!A1" display="9f1" xr:uid="{00000000-0004-0000-0100-000019000000}"/>
    <hyperlink ref="C5" location="'2.1'!A1" display="2.1" xr:uid="{00000000-0004-0000-0100-00001A000000}"/>
    <hyperlink ref="C17" location="'5a'!A1" display="5a" xr:uid="{00000000-0004-0000-0100-00001B000000}"/>
    <hyperlink ref="C18" location="'5b1 '!A1" display="5b1" xr:uid="{00000000-0004-0000-0100-00001C000000}"/>
    <hyperlink ref="C30" location="'9d'!A1" display="9d" xr:uid="{00000000-0004-0000-0100-00001D000000}"/>
    <hyperlink ref="C31" location="'9e1'!A1" display="9-e1" xr:uid="{00000000-0004-0000-0100-00001E000000}"/>
    <hyperlink ref="C19" location="'5b2'!A1" display="5b2" xr:uid="{00000000-0004-0000-0100-00001F000000}"/>
    <hyperlink ref="C32" location="'9e2'!A1" display="9-e2" xr:uid="{00000000-0004-0000-0100-000020000000}"/>
    <hyperlink ref="C34" location="'9e3'!A1" display="9-e3" xr:uid="{00000000-0004-0000-0100-000021000000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0"/>
  <sheetViews>
    <sheetView zoomScale="98" zoomScaleNormal="98" workbookViewId="0">
      <pane xSplit="1" ySplit="4" topLeftCell="B8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16.453125" style="3" customWidth="1"/>
    <col min="3" max="3" width="19.81640625" style="3" customWidth="1"/>
    <col min="4" max="4" width="16.1796875" style="3" customWidth="1"/>
    <col min="5" max="5" width="14.453125" style="3" customWidth="1"/>
    <col min="6" max="6" width="12.81640625" style="3" customWidth="1"/>
    <col min="7" max="7" width="14.453125" style="3" bestFit="1" customWidth="1"/>
    <col min="8" max="8" width="10.81640625" style="3" customWidth="1"/>
    <col min="9" max="16384" width="8.81640625" style="3"/>
  </cols>
  <sheetData>
    <row r="1" spans="1:8" x14ac:dyDescent="0.35">
      <c r="A1" s="38" t="s">
        <v>356</v>
      </c>
      <c r="G1" s="20" t="s">
        <v>10</v>
      </c>
    </row>
    <row r="2" spans="1:8" x14ac:dyDescent="0.35">
      <c r="A2" s="38"/>
    </row>
    <row r="3" spans="1:8" ht="54.75" customHeight="1" x14ac:dyDescent="0.35">
      <c r="A3" s="41" t="s">
        <v>13</v>
      </c>
      <c r="B3" s="61" t="s">
        <v>362</v>
      </c>
      <c r="C3" s="61" t="s">
        <v>39</v>
      </c>
      <c r="D3" s="41" t="s">
        <v>109</v>
      </c>
      <c r="E3" s="41" t="s">
        <v>110</v>
      </c>
      <c r="F3" s="41" t="s">
        <v>111</v>
      </c>
      <c r="G3" s="98"/>
      <c r="H3" s="98"/>
    </row>
    <row r="4" spans="1:8" x14ac:dyDescent="0.3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8" x14ac:dyDescent="0.35">
      <c r="A5" s="31">
        <v>1</v>
      </c>
      <c r="B5" s="34"/>
      <c r="C5" s="35"/>
      <c r="D5" s="25"/>
      <c r="E5" s="25"/>
      <c r="F5" s="25"/>
      <c r="H5" s="98"/>
    </row>
    <row r="6" spans="1:8" x14ac:dyDescent="0.35">
      <c r="A6" s="31">
        <v>2</v>
      </c>
      <c r="B6" s="34"/>
      <c r="C6" s="35"/>
      <c r="D6" s="25"/>
      <c r="E6" s="25"/>
      <c r="F6" s="25"/>
    </row>
    <row r="7" spans="1:8" x14ac:dyDescent="0.35">
      <c r="A7" s="31">
        <v>3</v>
      </c>
      <c r="B7" s="34"/>
      <c r="C7" s="35"/>
      <c r="D7" s="25"/>
      <c r="E7" s="25"/>
      <c r="F7" s="25"/>
    </row>
    <row r="8" spans="1:8" x14ac:dyDescent="0.35">
      <c r="A8" s="31">
        <v>4</v>
      </c>
      <c r="B8" s="34"/>
      <c r="C8" s="35"/>
      <c r="D8" s="25"/>
      <c r="E8" s="25"/>
      <c r="F8" s="25"/>
    </row>
    <row r="9" spans="1:8" x14ac:dyDescent="0.35">
      <c r="A9" s="31">
        <v>5</v>
      </c>
      <c r="B9" s="34"/>
      <c r="C9" s="35"/>
      <c r="D9" s="25"/>
      <c r="E9" s="25"/>
      <c r="F9" s="25"/>
    </row>
    <row r="10" spans="1:8" x14ac:dyDescent="0.35">
      <c r="A10" s="31">
        <v>6</v>
      </c>
      <c r="B10" s="34"/>
      <c r="C10" s="35"/>
      <c r="D10" s="25"/>
      <c r="E10" s="25"/>
      <c r="F10" s="25"/>
    </row>
  </sheetData>
  <hyperlinks>
    <hyperlink ref="G1" location="'Daftar Tabel'!A1" display="&lt;&lt;&lt; Daftar Tabel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1"/>
  <sheetViews>
    <sheetView zoomScale="98" zoomScaleNormal="98" workbookViewId="0">
      <pane xSplit="1" ySplit="5" topLeftCell="B12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35.1796875" style="3" customWidth="1"/>
    <col min="3" max="6" width="9.81640625" style="3" customWidth="1"/>
    <col min="7" max="7" width="23.1796875" style="3" customWidth="1"/>
    <col min="8" max="8" width="14.453125" style="3" bestFit="1" customWidth="1"/>
    <col min="9" max="16384" width="8.81640625" style="3"/>
  </cols>
  <sheetData>
    <row r="1" spans="1:9" x14ac:dyDescent="0.35">
      <c r="A1" s="38" t="s">
        <v>304</v>
      </c>
      <c r="H1" s="20" t="s">
        <v>10</v>
      </c>
    </row>
    <row r="2" spans="1:9" x14ac:dyDescent="0.35">
      <c r="A2" s="38"/>
    </row>
    <row r="3" spans="1:9" ht="33.75" customHeight="1" x14ac:dyDescent="0.35">
      <c r="A3" s="227" t="s">
        <v>13</v>
      </c>
      <c r="B3" s="227" t="s">
        <v>112</v>
      </c>
      <c r="C3" s="229" t="s">
        <v>113</v>
      </c>
      <c r="D3" s="230"/>
      <c r="E3" s="230"/>
      <c r="F3" s="231"/>
      <c r="G3" s="227" t="s">
        <v>114</v>
      </c>
    </row>
    <row r="4" spans="1:9" ht="22" customHeight="1" x14ac:dyDescent="0.35">
      <c r="A4" s="228"/>
      <c r="B4" s="228"/>
      <c r="C4" s="61" t="s">
        <v>115</v>
      </c>
      <c r="D4" s="41" t="s">
        <v>116</v>
      </c>
      <c r="E4" s="41" t="s">
        <v>117</v>
      </c>
      <c r="F4" s="41" t="s">
        <v>118</v>
      </c>
      <c r="G4" s="228"/>
    </row>
    <row r="5" spans="1:9" x14ac:dyDescent="0.3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9" ht="39" x14ac:dyDescent="0.35">
      <c r="A6" s="31">
        <v>1</v>
      </c>
      <c r="B6" s="42" t="s">
        <v>119</v>
      </c>
      <c r="C6" s="25"/>
      <c r="D6" s="25"/>
      <c r="E6" s="25"/>
      <c r="F6" s="25"/>
      <c r="G6" s="25"/>
    </row>
    <row r="7" spans="1:9" ht="52" x14ac:dyDescent="0.35">
      <c r="A7" s="31">
        <v>2</v>
      </c>
      <c r="B7" s="42" t="s">
        <v>120</v>
      </c>
      <c r="C7" s="25"/>
      <c r="D7" s="25"/>
      <c r="E7" s="25"/>
      <c r="F7" s="25"/>
      <c r="G7" s="25"/>
    </row>
    <row r="8" spans="1:9" ht="65" x14ac:dyDescent="0.35">
      <c r="A8" s="31">
        <v>3</v>
      </c>
      <c r="B8" s="42" t="s">
        <v>121</v>
      </c>
      <c r="C8" s="25"/>
      <c r="D8" s="25"/>
      <c r="E8" s="25"/>
      <c r="F8" s="25"/>
      <c r="G8" s="25"/>
    </row>
    <row r="9" spans="1:9" ht="52" x14ac:dyDescent="0.35">
      <c r="A9" s="31">
        <v>4</v>
      </c>
      <c r="B9" s="42" t="s">
        <v>122</v>
      </c>
      <c r="C9" s="25"/>
      <c r="D9" s="25"/>
      <c r="E9" s="25"/>
      <c r="F9" s="25"/>
      <c r="G9" s="25"/>
      <c r="H9" s="98"/>
      <c r="I9" s="98"/>
    </row>
    <row r="10" spans="1:9" ht="39" x14ac:dyDescent="0.35">
      <c r="A10" s="31">
        <v>5</v>
      </c>
      <c r="B10" s="42" t="s">
        <v>123</v>
      </c>
      <c r="C10" s="25"/>
      <c r="D10" s="25"/>
      <c r="E10" s="25"/>
      <c r="F10" s="25"/>
      <c r="G10" s="25"/>
    </row>
    <row r="11" spans="1:9" x14ac:dyDescent="0.35">
      <c r="A11" s="232" t="s">
        <v>37</v>
      </c>
      <c r="B11" s="233"/>
      <c r="C11" s="62">
        <f>SUM(C6:C10)</f>
        <v>0</v>
      </c>
      <c r="D11" s="62">
        <f t="shared" ref="D11:F11" si="0">SUM(D6:D10)</f>
        <v>0</v>
      </c>
      <c r="E11" s="62">
        <f t="shared" si="0"/>
        <v>0</v>
      </c>
      <c r="F11" s="62">
        <f t="shared" si="0"/>
        <v>0</v>
      </c>
      <c r="G11" s="63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16.453125" style="3" customWidth="1"/>
    <col min="3" max="3" width="14.1796875" style="3" customWidth="1"/>
    <col min="4" max="4" width="16.1796875" style="3" customWidth="1"/>
    <col min="5" max="5" width="14.453125" style="3" customWidth="1"/>
    <col min="6" max="6" width="12.81640625" style="3" customWidth="1"/>
    <col min="7" max="7" width="14.453125" style="3" bestFit="1" customWidth="1"/>
    <col min="8" max="16384" width="8.81640625" style="3"/>
  </cols>
  <sheetData>
    <row r="1" spans="1:7" x14ac:dyDescent="0.35">
      <c r="A1" s="99" t="s">
        <v>305</v>
      </c>
      <c r="B1" s="109"/>
      <c r="C1" s="109"/>
      <c r="D1" s="109"/>
      <c r="E1" s="98"/>
      <c r="F1" s="98"/>
      <c r="G1" s="20" t="s">
        <v>10</v>
      </c>
    </row>
    <row r="2" spans="1:7" x14ac:dyDescent="0.35">
      <c r="A2" s="38"/>
    </row>
    <row r="3" spans="1:7" x14ac:dyDescent="0.35">
      <c r="A3" s="47" t="s">
        <v>124</v>
      </c>
    </row>
    <row r="4" spans="1:7" ht="39.75" customHeight="1" x14ac:dyDescent="0.35">
      <c r="A4" s="41" t="s">
        <v>13</v>
      </c>
      <c r="B4" s="61" t="s">
        <v>39</v>
      </c>
      <c r="C4" s="41" t="s">
        <v>125</v>
      </c>
      <c r="D4" s="41" t="s">
        <v>126</v>
      </c>
      <c r="E4" s="41" t="s">
        <v>127</v>
      </c>
      <c r="F4" s="41" t="s">
        <v>111</v>
      </c>
    </row>
    <row r="5" spans="1:7" x14ac:dyDescent="0.3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5">
      <c r="A6" s="31">
        <v>1</v>
      </c>
      <c r="B6" s="34"/>
      <c r="C6" s="25"/>
      <c r="D6" s="35"/>
      <c r="E6" s="25"/>
      <c r="F6" s="25"/>
    </row>
    <row r="7" spans="1:7" x14ac:dyDescent="0.35">
      <c r="A7" s="31">
        <v>2</v>
      </c>
      <c r="B7" s="34"/>
      <c r="C7" s="25"/>
      <c r="D7" s="35"/>
      <c r="E7" s="25"/>
      <c r="F7" s="25"/>
    </row>
    <row r="8" spans="1:7" x14ac:dyDescent="0.35">
      <c r="A8" s="31">
        <v>3</v>
      </c>
      <c r="B8" s="34"/>
      <c r="C8" s="25"/>
      <c r="D8" s="35"/>
      <c r="E8" s="25"/>
      <c r="F8" s="25"/>
    </row>
    <row r="9" spans="1:7" x14ac:dyDescent="0.35">
      <c r="A9" s="31">
        <v>4</v>
      </c>
      <c r="B9" s="34"/>
      <c r="C9" s="25"/>
      <c r="D9" s="35"/>
      <c r="E9" s="25"/>
      <c r="F9" s="25"/>
    </row>
    <row r="10" spans="1:7" x14ac:dyDescent="0.35">
      <c r="A10" s="31">
        <v>5</v>
      </c>
      <c r="B10" s="34"/>
      <c r="C10" s="25"/>
      <c r="D10" s="35"/>
      <c r="E10" s="25"/>
      <c r="F10" s="25"/>
    </row>
    <row r="11" spans="1:7" x14ac:dyDescent="0.35">
      <c r="A11" s="31">
        <v>6</v>
      </c>
      <c r="B11" s="34"/>
      <c r="C11" s="25"/>
      <c r="D11" s="35"/>
      <c r="E11" s="25"/>
      <c r="F11" s="25"/>
    </row>
    <row r="12" spans="1:7" x14ac:dyDescent="0.35">
      <c r="A12" s="31">
        <v>7</v>
      </c>
      <c r="B12" s="34"/>
      <c r="C12" s="25"/>
      <c r="D12" s="35"/>
      <c r="E12" s="25"/>
      <c r="F12" s="25"/>
    </row>
    <row r="13" spans="1:7" x14ac:dyDescent="0.35">
      <c r="A13" s="31">
        <v>8</v>
      </c>
      <c r="B13" s="34"/>
      <c r="C13" s="25"/>
      <c r="D13" s="35"/>
      <c r="E13" s="25"/>
      <c r="F13" s="25"/>
    </row>
    <row r="14" spans="1:7" x14ac:dyDescent="0.35">
      <c r="A14" s="31">
        <v>9</v>
      </c>
      <c r="B14" s="34"/>
      <c r="C14" s="25"/>
      <c r="D14" s="35"/>
      <c r="E14" s="25"/>
      <c r="F14" s="25"/>
    </row>
    <row r="15" spans="1:7" x14ac:dyDescent="0.35">
      <c r="A15" s="31">
        <v>10</v>
      </c>
      <c r="B15" s="34"/>
      <c r="C15" s="25"/>
      <c r="D15" s="35"/>
      <c r="E15" s="25"/>
      <c r="F15" s="25"/>
    </row>
    <row r="16" spans="1:7" x14ac:dyDescent="0.35">
      <c r="A16" s="31">
        <v>11</v>
      </c>
      <c r="B16" s="34"/>
      <c r="C16" s="25"/>
      <c r="D16" s="35"/>
      <c r="E16" s="25"/>
      <c r="F16" s="25"/>
    </row>
    <row r="17" spans="1:6" x14ac:dyDescent="0.35">
      <c r="A17" s="31">
        <v>12</v>
      </c>
      <c r="B17" s="34"/>
      <c r="C17" s="25"/>
      <c r="D17" s="35"/>
      <c r="E17" s="25"/>
      <c r="F17" s="25"/>
    </row>
    <row r="18" spans="1:6" x14ac:dyDescent="0.35">
      <c r="A18" s="31" t="s">
        <v>55</v>
      </c>
      <c r="B18" s="34"/>
      <c r="C18" s="25"/>
      <c r="D18" s="35"/>
      <c r="E18" s="25"/>
      <c r="F18" s="25"/>
    </row>
  </sheetData>
  <hyperlinks>
    <hyperlink ref="G1" location="'Daftar Tabel'!A1" display="&lt;&lt;&lt; Daftar Tabel" xr:uid="{00000000-0004-0000-1500-000000000000}"/>
  </hyperlinks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16.453125" style="3" customWidth="1"/>
    <col min="3" max="3" width="14.1796875" style="3" customWidth="1"/>
    <col min="4" max="4" width="16.1796875" style="3" customWidth="1"/>
    <col min="5" max="5" width="14.453125" style="3" customWidth="1"/>
    <col min="6" max="6" width="12.81640625" style="3" customWidth="1"/>
    <col min="7" max="7" width="14.453125" style="3" bestFit="1" customWidth="1"/>
    <col min="8" max="16384" width="8.81640625" style="3"/>
  </cols>
  <sheetData>
    <row r="1" spans="1:7" x14ac:dyDescent="0.35">
      <c r="A1" s="38" t="s">
        <v>407</v>
      </c>
      <c r="G1" s="20" t="s">
        <v>10</v>
      </c>
    </row>
    <row r="2" spans="1:7" x14ac:dyDescent="0.35">
      <c r="A2" s="38"/>
    </row>
    <row r="3" spans="1:7" x14ac:dyDescent="0.35">
      <c r="A3" s="47" t="s">
        <v>128</v>
      </c>
    </row>
    <row r="4" spans="1:7" ht="44.25" customHeight="1" x14ac:dyDescent="0.35">
      <c r="A4" s="41" t="s">
        <v>13</v>
      </c>
      <c r="B4" s="61" t="s">
        <v>39</v>
      </c>
      <c r="C4" s="41" t="s">
        <v>125</v>
      </c>
      <c r="D4" s="41" t="s">
        <v>126</v>
      </c>
      <c r="E4" s="41" t="s">
        <v>129</v>
      </c>
      <c r="F4" s="41" t="s">
        <v>111</v>
      </c>
    </row>
    <row r="5" spans="1:7" x14ac:dyDescent="0.3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5">
      <c r="A6" s="31">
        <v>1</v>
      </c>
      <c r="B6" s="34"/>
      <c r="C6" s="25"/>
      <c r="D6" s="35"/>
      <c r="E6" s="25"/>
      <c r="F6" s="25"/>
    </row>
    <row r="7" spans="1:7" x14ac:dyDescent="0.35">
      <c r="A7" s="31">
        <v>2</v>
      </c>
      <c r="B7" s="34"/>
      <c r="C7" s="25"/>
      <c r="D7" s="35"/>
      <c r="E7" s="25"/>
      <c r="F7" s="25"/>
    </row>
    <row r="8" spans="1:7" x14ac:dyDescent="0.35">
      <c r="A8" s="31">
        <v>3</v>
      </c>
      <c r="B8" s="34"/>
      <c r="C8" s="25"/>
      <c r="D8" s="35"/>
      <c r="E8" s="25"/>
      <c r="F8" s="25"/>
    </row>
    <row r="9" spans="1:7" x14ac:dyDescent="0.35">
      <c r="A9" s="31">
        <v>4</v>
      </c>
      <c r="B9" s="34"/>
      <c r="C9" s="25"/>
      <c r="D9" s="35"/>
      <c r="E9" s="25"/>
      <c r="F9" s="25"/>
    </row>
    <row r="10" spans="1:7" x14ac:dyDescent="0.35">
      <c r="A10" s="31">
        <v>5</v>
      </c>
      <c r="B10" s="34"/>
      <c r="C10" s="25"/>
      <c r="D10" s="35"/>
      <c r="E10" s="25"/>
      <c r="F10" s="25"/>
    </row>
    <row r="11" spans="1:7" x14ac:dyDescent="0.35">
      <c r="A11" s="31">
        <v>6</v>
      </c>
      <c r="B11" s="34"/>
      <c r="C11" s="25"/>
      <c r="D11" s="35"/>
      <c r="E11" s="25"/>
      <c r="F11" s="25"/>
    </row>
    <row r="12" spans="1:7" x14ac:dyDescent="0.35">
      <c r="A12" s="31">
        <v>7</v>
      </c>
      <c r="B12" s="34"/>
      <c r="C12" s="25"/>
      <c r="D12" s="35"/>
      <c r="E12" s="25"/>
      <c r="F12" s="25"/>
    </row>
    <row r="13" spans="1:7" x14ac:dyDescent="0.35">
      <c r="A13" s="31">
        <v>8</v>
      </c>
      <c r="B13" s="34"/>
      <c r="C13" s="25"/>
      <c r="D13" s="35"/>
      <c r="E13" s="25"/>
      <c r="F13" s="25"/>
    </row>
    <row r="14" spans="1:7" x14ac:dyDescent="0.35">
      <c r="A14" s="31">
        <v>9</v>
      </c>
      <c r="B14" s="34"/>
      <c r="C14" s="25"/>
      <c r="D14" s="35"/>
      <c r="E14" s="25"/>
      <c r="F14" s="25"/>
    </row>
    <row r="15" spans="1:7" x14ac:dyDescent="0.35">
      <c r="A15" s="31">
        <v>10</v>
      </c>
      <c r="B15" s="34"/>
      <c r="C15" s="25"/>
      <c r="D15" s="35"/>
      <c r="E15" s="25"/>
      <c r="F15" s="25"/>
    </row>
    <row r="16" spans="1:7" x14ac:dyDescent="0.35">
      <c r="A16" s="31">
        <v>11</v>
      </c>
      <c r="B16" s="34"/>
      <c r="C16" s="25"/>
      <c r="D16" s="35"/>
      <c r="E16" s="25"/>
      <c r="F16" s="25"/>
    </row>
    <row r="17" spans="1:6" x14ac:dyDescent="0.35">
      <c r="A17" s="31">
        <v>12</v>
      </c>
      <c r="B17" s="34"/>
      <c r="C17" s="25"/>
      <c r="D17" s="35"/>
      <c r="E17" s="25"/>
      <c r="F17" s="25"/>
    </row>
    <row r="18" spans="1:6" x14ac:dyDescent="0.35">
      <c r="A18" s="31" t="s">
        <v>55</v>
      </c>
      <c r="B18" s="34"/>
      <c r="C18" s="25"/>
      <c r="D18" s="35"/>
      <c r="E18" s="25"/>
      <c r="F18" s="25"/>
    </row>
  </sheetData>
  <hyperlinks>
    <hyperlink ref="G1" location="'Daftar Tabel'!A1" display="&lt;&lt;&lt; Daftar Tabel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8"/>
  <sheetViews>
    <sheetView workbookViewId="0">
      <pane xSplit="1" ySplit="5" topLeftCell="B24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16.453125" style="3" customWidth="1"/>
    <col min="3" max="3" width="14.1796875" style="3" customWidth="1"/>
    <col min="4" max="4" width="16.1796875" style="3" customWidth="1"/>
    <col min="5" max="5" width="14.453125" style="3" customWidth="1"/>
    <col min="6" max="6" width="12.81640625" style="3" customWidth="1"/>
    <col min="7" max="7" width="14.453125" style="3" bestFit="1" customWidth="1"/>
    <col min="8" max="16384" width="8.81640625" style="3"/>
  </cols>
  <sheetData>
    <row r="1" spans="1:7" x14ac:dyDescent="0.35">
      <c r="A1" s="38" t="s">
        <v>358</v>
      </c>
      <c r="G1" s="20" t="s">
        <v>10</v>
      </c>
    </row>
    <row r="2" spans="1:7" x14ac:dyDescent="0.35">
      <c r="A2" s="38"/>
    </row>
    <row r="3" spans="1:7" x14ac:dyDescent="0.35">
      <c r="A3" s="47" t="s">
        <v>130</v>
      </c>
    </row>
    <row r="4" spans="1:7" ht="39.75" customHeight="1" x14ac:dyDescent="0.35">
      <c r="A4" s="41" t="s">
        <v>13</v>
      </c>
      <c r="B4" s="61" t="s">
        <v>39</v>
      </c>
      <c r="C4" s="41" t="s">
        <v>357</v>
      </c>
      <c r="D4" s="41" t="s">
        <v>126</v>
      </c>
      <c r="E4" s="41" t="s">
        <v>127</v>
      </c>
      <c r="F4" s="41" t="s">
        <v>111</v>
      </c>
    </row>
    <row r="5" spans="1:7" x14ac:dyDescent="0.3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5">
      <c r="A6" s="31">
        <v>1</v>
      </c>
      <c r="B6" s="35"/>
      <c r="C6" s="35"/>
      <c r="D6" s="35"/>
      <c r="E6" s="35"/>
      <c r="F6" s="35"/>
    </row>
    <row r="7" spans="1:7" x14ac:dyDescent="0.35">
      <c r="A7" s="31">
        <v>2</v>
      </c>
      <c r="B7" s="35"/>
      <c r="C7" s="35"/>
      <c r="D7" s="35"/>
      <c r="E7" s="35"/>
      <c r="F7" s="35"/>
    </row>
    <row r="8" spans="1:7" x14ac:dyDescent="0.35">
      <c r="A8" s="31">
        <v>3</v>
      </c>
      <c r="B8" s="35"/>
      <c r="C8" s="35"/>
      <c r="D8" s="35"/>
      <c r="E8" s="35"/>
      <c r="F8" s="35"/>
    </row>
    <row r="9" spans="1:7" x14ac:dyDescent="0.35">
      <c r="A9" s="31">
        <v>4</v>
      </c>
      <c r="B9" s="35"/>
      <c r="C9" s="35"/>
      <c r="D9" s="35"/>
      <c r="E9" s="35"/>
      <c r="F9" s="35"/>
    </row>
    <row r="10" spans="1:7" x14ac:dyDescent="0.35">
      <c r="A10" s="31">
        <v>5</v>
      </c>
      <c r="B10" s="35"/>
      <c r="C10" s="35"/>
      <c r="D10" s="35"/>
      <c r="E10" s="35"/>
      <c r="F10" s="35"/>
    </row>
    <row r="11" spans="1:7" x14ac:dyDescent="0.35">
      <c r="A11" s="31">
        <v>6</v>
      </c>
      <c r="B11" s="35"/>
      <c r="C11" s="35"/>
      <c r="D11" s="35"/>
      <c r="E11" s="35"/>
      <c r="F11" s="35"/>
    </row>
    <row r="12" spans="1:7" x14ac:dyDescent="0.35">
      <c r="A12" s="31">
        <v>7</v>
      </c>
      <c r="B12" s="35"/>
      <c r="C12" s="35"/>
      <c r="D12" s="35"/>
      <c r="E12" s="35"/>
      <c r="F12" s="35"/>
    </row>
    <row r="13" spans="1:7" x14ac:dyDescent="0.35">
      <c r="A13" s="31">
        <v>8</v>
      </c>
      <c r="B13" s="35"/>
      <c r="C13" s="35"/>
      <c r="D13" s="35"/>
      <c r="E13" s="35"/>
      <c r="F13" s="35"/>
    </row>
    <row r="14" spans="1:7" x14ac:dyDescent="0.35">
      <c r="A14" s="31">
        <v>9</v>
      </c>
      <c r="B14" s="35"/>
      <c r="C14" s="35"/>
      <c r="D14" s="35"/>
      <c r="E14" s="35"/>
      <c r="F14" s="35"/>
    </row>
    <row r="15" spans="1:7" x14ac:dyDescent="0.35">
      <c r="A15" s="31">
        <v>10</v>
      </c>
      <c r="B15" s="35"/>
      <c r="C15" s="35"/>
      <c r="D15" s="35"/>
      <c r="E15" s="35"/>
      <c r="F15" s="35"/>
    </row>
    <row r="16" spans="1:7" x14ac:dyDescent="0.35">
      <c r="A16" s="31">
        <v>11</v>
      </c>
      <c r="B16" s="35"/>
      <c r="C16" s="35"/>
      <c r="D16" s="35"/>
      <c r="E16" s="35"/>
      <c r="F16" s="35"/>
    </row>
    <row r="17" spans="1:6" x14ac:dyDescent="0.35">
      <c r="A17" s="31">
        <v>12</v>
      </c>
      <c r="B17" s="35"/>
      <c r="C17" s="35"/>
      <c r="D17" s="35"/>
      <c r="E17" s="35"/>
      <c r="F17" s="35"/>
    </row>
    <row r="18" spans="1:6" x14ac:dyDescent="0.35">
      <c r="A18" s="31" t="s">
        <v>55</v>
      </c>
      <c r="B18" s="35"/>
      <c r="C18" s="35"/>
      <c r="D18" s="35"/>
      <c r="E18" s="35"/>
      <c r="F18" s="35"/>
    </row>
  </sheetData>
  <hyperlinks>
    <hyperlink ref="G1" location="'Daftar Tabel'!A1" display="&lt;&lt;&lt; Daftar Tabel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8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13" style="3" customWidth="1"/>
    <col min="3" max="6" width="10.453125" style="3" customWidth="1"/>
    <col min="7" max="7" width="14.453125" style="3" bestFit="1" customWidth="1"/>
    <col min="8" max="16384" width="8.81640625" style="3"/>
  </cols>
  <sheetData>
    <row r="1" spans="1:7" x14ac:dyDescent="0.35">
      <c r="A1" s="38" t="s">
        <v>307</v>
      </c>
      <c r="G1" s="20" t="s">
        <v>10</v>
      </c>
    </row>
    <row r="2" spans="1:7" x14ac:dyDescent="0.35">
      <c r="A2" s="38"/>
    </row>
    <row r="3" spans="1:7" x14ac:dyDescent="0.35">
      <c r="A3" s="221" t="s">
        <v>13</v>
      </c>
      <c r="B3" s="221" t="s">
        <v>131</v>
      </c>
      <c r="C3" s="221" t="s">
        <v>132</v>
      </c>
      <c r="D3" s="221" t="s">
        <v>133</v>
      </c>
      <c r="E3" s="221"/>
      <c r="F3" s="221"/>
    </row>
    <row r="4" spans="1:7" x14ac:dyDescent="0.35">
      <c r="A4" s="221"/>
      <c r="B4" s="221"/>
      <c r="C4" s="221"/>
      <c r="D4" s="27" t="s">
        <v>134</v>
      </c>
      <c r="E4" s="27" t="s">
        <v>89</v>
      </c>
      <c r="F4" s="27" t="s">
        <v>135</v>
      </c>
    </row>
    <row r="5" spans="1:7" x14ac:dyDescent="0.35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</row>
    <row r="6" spans="1:7" x14ac:dyDescent="0.35">
      <c r="A6" s="31">
        <v>1</v>
      </c>
      <c r="B6" s="31" t="s">
        <v>35</v>
      </c>
      <c r="C6" s="25"/>
      <c r="D6" s="86"/>
      <c r="E6" s="86"/>
      <c r="F6" s="86"/>
    </row>
    <row r="7" spans="1:7" x14ac:dyDescent="0.35">
      <c r="A7" s="31">
        <v>2</v>
      </c>
      <c r="B7" s="31" t="s">
        <v>36</v>
      </c>
      <c r="C7" s="25"/>
      <c r="D7" s="86"/>
      <c r="E7" s="86"/>
      <c r="F7" s="86"/>
    </row>
    <row r="8" spans="1:7" x14ac:dyDescent="0.35">
      <c r="A8" s="31">
        <v>3</v>
      </c>
      <c r="B8" s="31" t="s">
        <v>9</v>
      </c>
      <c r="C8" s="25"/>
      <c r="D8" s="86"/>
      <c r="E8" s="86"/>
      <c r="F8" s="86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5"/>
  <sheetViews>
    <sheetView zoomScale="115" zoomScaleNormal="115" workbookViewId="0">
      <pane xSplit="1" ySplit="9" topLeftCell="B19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28.81640625" style="3" customWidth="1"/>
    <col min="3" max="3" width="16.453125" style="3" customWidth="1"/>
    <col min="4" max="6" width="7.453125" style="3" customWidth="1"/>
    <col min="7" max="7" width="18.453125" style="3" customWidth="1"/>
    <col min="8" max="8" width="14.453125" style="3" bestFit="1" customWidth="1"/>
    <col min="9" max="9" width="8.81640625" style="64"/>
    <col min="10" max="16384" width="8.81640625" style="3"/>
  </cols>
  <sheetData>
    <row r="1" spans="1:9" x14ac:dyDescent="0.35">
      <c r="A1" s="140" t="s">
        <v>408</v>
      </c>
      <c r="B1" s="81"/>
      <c r="C1" s="81"/>
      <c r="H1" s="20" t="s">
        <v>10</v>
      </c>
    </row>
    <row r="2" spans="1:9" x14ac:dyDescent="0.35">
      <c r="A2" s="38"/>
      <c r="B2" s="131"/>
      <c r="H2" s="48"/>
    </row>
    <row r="3" spans="1:9" hidden="1" x14ac:dyDescent="0.35">
      <c r="A3" s="38"/>
      <c r="B3" s="3" t="s">
        <v>11</v>
      </c>
      <c r="H3" s="20"/>
    </row>
    <row r="4" spans="1:9" hidden="1" x14ac:dyDescent="0.35">
      <c r="A4" s="38"/>
      <c r="H4" s="20"/>
    </row>
    <row r="5" spans="1:9" hidden="1" x14ac:dyDescent="0.35">
      <c r="A5" s="38"/>
      <c r="B5" s="3" t="s">
        <v>12</v>
      </c>
      <c r="H5" s="20"/>
    </row>
    <row r="6" spans="1:9" hidden="1" x14ac:dyDescent="0.35">
      <c r="A6" s="38"/>
    </row>
    <row r="7" spans="1:9" ht="15" customHeight="1" x14ac:dyDescent="0.35">
      <c r="A7" s="221" t="s">
        <v>13</v>
      </c>
      <c r="B7" s="221" t="s">
        <v>136</v>
      </c>
      <c r="C7" s="221" t="s">
        <v>137</v>
      </c>
      <c r="D7" s="221" t="s">
        <v>73</v>
      </c>
      <c r="E7" s="221"/>
      <c r="F7" s="221"/>
      <c r="G7" s="221" t="s">
        <v>138</v>
      </c>
    </row>
    <row r="8" spans="1:9" ht="26" x14ac:dyDescent="0.35">
      <c r="A8" s="221"/>
      <c r="B8" s="221"/>
      <c r="C8" s="221"/>
      <c r="D8" s="27" t="s">
        <v>139</v>
      </c>
      <c r="E8" s="27" t="s">
        <v>140</v>
      </c>
      <c r="F8" s="27" t="s">
        <v>21</v>
      </c>
      <c r="G8" s="221"/>
    </row>
    <row r="9" spans="1:9" x14ac:dyDescent="0.3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</row>
    <row r="10" spans="1:9" x14ac:dyDescent="0.35">
      <c r="A10" s="31">
        <v>1</v>
      </c>
      <c r="B10" s="34"/>
      <c r="C10" s="34"/>
      <c r="D10" s="25"/>
      <c r="E10" s="25"/>
      <c r="F10" s="25"/>
      <c r="G10" s="34"/>
      <c r="I10" s="3"/>
    </row>
    <row r="11" spans="1:9" x14ac:dyDescent="0.35">
      <c r="A11" s="31">
        <v>2</v>
      </c>
      <c r="B11" s="34"/>
      <c r="C11" s="34"/>
      <c r="D11" s="25"/>
      <c r="E11" s="25"/>
      <c r="F11" s="25"/>
      <c r="G11" s="34"/>
      <c r="I11" s="3"/>
    </row>
    <row r="12" spans="1:9" x14ac:dyDescent="0.35">
      <c r="A12" s="31">
        <v>3</v>
      </c>
      <c r="B12" s="34"/>
      <c r="C12" s="34"/>
      <c r="D12" s="25"/>
      <c r="E12" s="25"/>
      <c r="F12" s="25"/>
      <c r="G12" s="34"/>
      <c r="I12" s="3"/>
    </row>
    <row r="13" spans="1:9" x14ac:dyDescent="0.35">
      <c r="A13" s="31">
        <v>4</v>
      </c>
      <c r="B13" s="34"/>
      <c r="C13" s="34"/>
      <c r="D13" s="25"/>
      <c r="E13" s="25"/>
      <c r="F13" s="25"/>
      <c r="G13" s="34"/>
      <c r="I13" s="3"/>
    </row>
    <row r="14" spans="1:9" x14ac:dyDescent="0.35">
      <c r="A14" s="31">
        <v>5</v>
      </c>
      <c r="B14" s="34"/>
      <c r="C14" s="34"/>
      <c r="D14" s="25"/>
      <c r="E14" s="25"/>
      <c r="F14" s="25"/>
      <c r="G14" s="34"/>
      <c r="I14" s="3"/>
    </row>
    <row r="15" spans="1:9" x14ac:dyDescent="0.35">
      <c r="A15" s="31" t="s">
        <v>55</v>
      </c>
      <c r="B15" s="34"/>
      <c r="C15" s="34"/>
      <c r="D15" s="25"/>
      <c r="E15" s="25"/>
      <c r="F15" s="25"/>
      <c r="G15" s="34"/>
      <c r="I15" s="3"/>
    </row>
  </sheetData>
  <mergeCells count="5">
    <mergeCell ref="A7:A8"/>
    <mergeCell ref="B7:B8"/>
    <mergeCell ref="C7:C8"/>
    <mergeCell ref="D7:F7"/>
    <mergeCell ref="G7:G8"/>
  </mergeCells>
  <conditionalFormatting sqref="D10:F10">
    <cfRule type="duplicateValues" dxfId="11" priority="6"/>
  </conditionalFormatting>
  <conditionalFormatting sqref="D11:F11">
    <cfRule type="duplicateValues" dxfId="10" priority="5"/>
  </conditionalFormatting>
  <conditionalFormatting sqref="D12:F12">
    <cfRule type="duplicateValues" dxfId="9" priority="4"/>
  </conditionalFormatting>
  <conditionalFormatting sqref="D13:F13">
    <cfRule type="duplicateValues" dxfId="8" priority="3"/>
  </conditionalFormatting>
  <conditionalFormatting sqref="D14:F14">
    <cfRule type="duplicateValues" dxfId="7" priority="2"/>
  </conditionalFormatting>
  <conditionalFormatting sqref="D15:F15">
    <cfRule type="duplicateValues" dxfId="6" priority="1"/>
  </conditionalFormatting>
  <dataValidations count="1">
    <dataValidation type="list" allowBlank="1" showInputMessage="1" showErrorMessage="1" sqref="D10:F15" xr:uid="{00000000-0002-0000-1900-000000000000}">
      <formula1>$B$4:$B$5</formula1>
    </dataValidation>
  </dataValidations>
  <hyperlinks>
    <hyperlink ref="H1" location="'Daftar Tabel'!A1" display="&lt;&lt;&lt; Daftar Tabel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16"/>
  <sheetViews>
    <sheetView workbookViewId="0">
      <pane xSplit="1" ySplit="10" topLeftCell="B11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28.81640625" style="3" customWidth="1"/>
    <col min="3" max="3" width="16.453125" style="3" customWidth="1"/>
    <col min="4" max="6" width="7.453125" style="3" customWidth="1"/>
    <col min="7" max="7" width="18.453125" style="3" customWidth="1"/>
    <col min="8" max="8" width="14.453125" style="3" bestFit="1" customWidth="1"/>
    <col min="9" max="9" width="8.81640625" style="64"/>
    <col min="10" max="16384" width="8.81640625" style="3"/>
  </cols>
  <sheetData>
    <row r="1" spans="1:9" x14ac:dyDescent="0.35">
      <c r="A1" s="38" t="s">
        <v>409</v>
      </c>
      <c r="H1" s="20" t="s">
        <v>10</v>
      </c>
    </row>
    <row r="2" spans="1:9" x14ac:dyDescent="0.35">
      <c r="A2" s="38"/>
      <c r="H2" s="64"/>
    </row>
    <row r="3" spans="1:9" x14ac:dyDescent="0.35">
      <c r="A3" s="141" t="s">
        <v>141</v>
      </c>
      <c r="H3" s="48"/>
    </row>
    <row r="4" spans="1:9" hidden="1" x14ac:dyDescent="0.35">
      <c r="A4" s="38"/>
      <c r="B4" s="3" t="s">
        <v>11</v>
      </c>
      <c r="H4" s="20"/>
    </row>
    <row r="5" spans="1:9" hidden="1" x14ac:dyDescent="0.35">
      <c r="A5" s="38"/>
      <c r="H5" s="20"/>
    </row>
    <row r="6" spans="1:9" hidden="1" x14ac:dyDescent="0.35">
      <c r="A6" s="38"/>
      <c r="B6" s="3" t="s">
        <v>12</v>
      </c>
      <c r="H6" s="20"/>
    </row>
    <row r="7" spans="1:9" hidden="1" x14ac:dyDescent="0.35">
      <c r="A7" s="38"/>
    </row>
    <row r="8" spans="1:9" ht="15" customHeight="1" x14ac:dyDescent="0.35">
      <c r="A8" s="221" t="s">
        <v>13</v>
      </c>
      <c r="B8" s="221" t="s">
        <v>136</v>
      </c>
      <c r="C8" s="221" t="s">
        <v>137</v>
      </c>
      <c r="D8" s="221" t="s">
        <v>73</v>
      </c>
      <c r="E8" s="221"/>
      <c r="F8" s="221"/>
      <c r="G8" s="221" t="s">
        <v>138</v>
      </c>
    </row>
    <row r="9" spans="1:9" ht="26" x14ac:dyDescent="0.35">
      <c r="A9" s="221"/>
      <c r="B9" s="221"/>
      <c r="C9" s="221"/>
      <c r="D9" s="27" t="s">
        <v>139</v>
      </c>
      <c r="E9" s="27" t="s">
        <v>140</v>
      </c>
      <c r="F9" s="27" t="s">
        <v>21</v>
      </c>
      <c r="G9" s="221"/>
    </row>
    <row r="10" spans="1:9" x14ac:dyDescent="0.3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</row>
    <row r="11" spans="1:9" x14ac:dyDescent="0.35">
      <c r="A11" s="31">
        <v>1</v>
      </c>
      <c r="B11" s="34"/>
      <c r="C11" s="34"/>
      <c r="D11" s="25"/>
      <c r="E11" s="25"/>
      <c r="F11" s="25"/>
      <c r="G11" s="34"/>
      <c r="I11" s="3"/>
    </row>
    <row r="12" spans="1:9" x14ac:dyDescent="0.35">
      <c r="A12" s="31">
        <v>2</v>
      </c>
      <c r="B12" s="34"/>
      <c r="C12" s="34"/>
      <c r="D12" s="25"/>
      <c r="E12" s="25"/>
      <c r="F12" s="25"/>
      <c r="G12" s="34"/>
      <c r="I12" s="3"/>
    </row>
    <row r="13" spans="1:9" x14ac:dyDescent="0.35">
      <c r="A13" s="31">
        <v>3</v>
      </c>
      <c r="B13" s="34"/>
      <c r="C13" s="34"/>
      <c r="D13" s="25"/>
      <c r="E13" s="25"/>
      <c r="F13" s="25"/>
      <c r="G13" s="34"/>
      <c r="I13" s="3"/>
    </row>
    <row r="14" spans="1:9" x14ac:dyDescent="0.35">
      <c r="A14" s="31">
        <v>4</v>
      </c>
      <c r="B14" s="34"/>
      <c r="C14" s="34"/>
      <c r="D14" s="25"/>
      <c r="E14" s="25"/>
      <c r="F14" s="25"/>
      <c r="G14" s="34"/>
      <c r="I14" s="3"/>
    </row>
    <row r="15" spans="1:9" x14ac:dyDescent="0.35">
      <c r="A15" s="31">
        <v>5</v>
      </c>
      <c r="B15" s="34"/>
      <c r="C15" s="34"/>
      <c r="D15" s="25"/>
      <c r="E15" s="25"/>
      <c r="F15" s="25"/>
      <c r="G15" s="34"/>
      <c r="I15" s="3"/>
    </row>
    <row r="16" spans="1:9" x14ac:dyDescent="0.35">
      <c r="A16" s="31" t="s">
        <v>55</v>
      </c>
      <c r="B16" s="34"/>
      <c r="C16" s="34"/>
      <c r="D16" s="25"/>
      <c r="E16" s="25"/>
      <c r="F16" s="25"/>
      <c r="G16" s="34"/>
      <c r="I16" s="3"/>
    </row>
  </sheetData>
  <mergeCells count="5">
    <mergeCell ref="A8:A9"/>
    <mergeCell ref="B8:B9"/>
    <mergeCell ref="C8:C9"/>
    <mergeCell ref="D8:F8"/>
    <mergeCell ref="G8:G9"/>
  </mergeCells>
  <conditionalFormatting sqref="D11:F11">
    <cfRule type="duplicateValues" dxfId="5" priority="6"/>
  </conditionalFormatting>
  <conditionalFormatting sqref="D12:F12">
    <cfRule type="duplicateValues" dxfId="4" priority="5"/>
  </conditionalFormatting>
  <conditionalFormatting sqref="D13:F13">
    <cfRule type="duplicateValues" dxfId="3" priority="4"/>
  </conditionalFormatting>
  <conditionalFormatting sqref="D14:F14">
    <cfRule type="duplicateValues" dxfId="2" priority="3"/>
  </conditionalFormatting>
  <conditionalFormatting sqref="D15:F15">
    <cfRule type="duplicateValues" dxfId="1" priority="2"/>
  </conditionalFormatting>
  <conditionalFormatting sqref="D16:F16">
    <cfRule type="duplicateValues" dxfId="0" priority="1"/>
  </conditionalFormatting>
  <dataValidations count="1">
    <dataValidation type="list" allowBlank="1" showInputMessage="1" showErrorMessage="1" sqref="D11:F16" xr:uid="{00000000-0002-0000-1A00-000000000000}">
      <formula1>$B$5:$B$6</formula1>
    </dataValidation>
  </dataValidations>
  <hyperlinks>
    <hyperlink ref="H1" location="'Daftar Tabel'!A1" display="&lt;&lt;&lt; Daftar Tabel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36"/>
  <sheetViews>
    <sheetView zoomScale="110" zoomScaleNormal="110" workbookViewId="0">
      <pane ySplit="2" topLeftCell="A3" activePane="bottomLeft" state="frozen"/>
      <selection activeCell="L1" sqref="L1"/>
      <selection pane="bottomLeft"/>
    </sheetView>
  </sheetViews>
  <sheetFormatPr defaultColWidth="8.81640625" defaultRowHeight="14.5" x14ac:dyDescent="0.35"/>
  <cols>
    <col min="1" max="11" width="10.453125" style="3" customWidth="1"/>
    <col min="12" max="12" width="14.453125" style="3" bestFit="1" customWidth="1"/>
    <col min="13" max="16384" width="8.81640625" style="3"/>
  </cols>
  <sheetData>
    <row r="1" spans="1:12" x14ac:dyDescent="0.35">
      <c r="A1" s="38" t="s">
        <v>351</v>
      </c>
      <c r="B1" s="38"/>
      <c r="L1" s="20" t="s">
        <v>10</v>
      </c>
    </row>
    <row r="2" spans="1:12" x14ac:dyDescent="0.35">
      <c r="A2" s="38"/>
      <c r="B2" s="38"/>
    </row>
    <row r="3" spans="1:12" x14ac:dyDescent="0.35">
      <c r="A3" s="47" t="s">
        <v>142</v>
      </c>
      <c r="B3" s="38"/>
    </row>
    <row r="4" spans="1:12" ht="29.5" customHeight="1" x14ac:dyDescent="0.35">
      <c r="A4" s="221" t="s">
        <v>143</v>
      </c>
      <c r="B4" s="221" t="s">
        <v>144</v>
      </c>
      <c r="C4" s="221" t="s">
        <v>145</v>
      </c>
      <c r="D4" s="221"/>
      <c r="E4" s="221"/>
      <c r="F4" s="221"/>
      <c r="G4" s="221"/>
      <c r="H4" s="221" t="s">
        <v>146</v>
      </c>
      <c r="I4" s="221" t="s">
        <v>147</v>
      </c>
    </row>
    <row r="5" spans="1:12" x14ac:dyDescent="0.35">
      <c r="A5" s="221"/>
      <c r="B5" s="221"/>
      <c r="C5" s="27" t="s">
        <v>148</v>
      </c>
      <c r="D5" s="27" t="s">
        <v>149</v>
      </c>
      <c r="E5" s="27" t="s">
        <v>150</v>
      </c>
      <c r="F5" s="27" t="s">
        <v>151</v>
      </c>
      <c r="G5" s="27" t="s">
        <v>152</v>
      </c>
      <c r="H5" s="221"/>
      <c r="I5" s="221"/>
    </row>
    <row r="6" spans="1:12" x14ac:dyDescent="0.3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</row>
    <row r="7" spans="1:12" x14ac:dyDescent="0.35">
      <c r="A7" s="31" t="s">
        <v>33</v>
      </c>
      <c r="B7" s="31"/>
      <c r="C7" s="65"/>
      <c r="D7" s="65"/>
      <c r="E7" s="25"/>
      <c r="F7" s="25"/>
      <c r="G7" s="25"/>
      <c r="H7" s="25"/>
      <c r="I7" s="25"/>
    </row>
    <row r="8" spans="1:12" x14ac:dyDescent="0.35">
      <c r="A8" s="31" t="s">
        <v>34</v>
      </c>
      <c r="B8" s="31"/>
      <c r="C8" s="65"/>
      <c r="D8" s="65"/>
      <c r="E8" s="65"/>
      <c r="F8" s="25"/>
      <c r="G8" s="25"/>
      <c r="H8" s="25"/>
      <c r="I8" s="25"/>
    </row>
    <row r="9" spans="1:12" x14ac:dyDescent="0.35">
      <c r="A9" s="31" t="s">
        <v>35</v>
      </c>
      <c r="B9" s="31"/>
      <c r="C9" s="65"/>
      <c r="D9" s="65"/>
      <c r="E9" s="65"/>
      <c r="F9" s="65"/>
      <c r="G9" s="25"/>
      <c r="H9" s="25"/>
      <c r="I9" s="25"/>
    </row>
    <row r="10" spans="1:12" x14ac:dyDescent="0.35">
      <c r="A10" s="66"/>
      <c r="B10" s="66"/>
      <c r="C10" s="66"/>
      <c r="D10" s="66"/>
      <c r="E10" s="66"/>
      <c r="F10" s="66"/>
      <c r="G10" s="66"/>
      <c r="H10" s="66"/>
      <c r="I10" s="66"/>
    </row>
    <row r="11" spans="1:12" x14ac:dyDescent="0.35">
      <c r="A11" s="43" t="s">
        <v>153</v>
      </c>
      <c r="B11" s="66"/>
      <c r="C11" s="66"/>
      <c r="D11" s="66"/>
      <c r="E11" s="66"/>
      <c r="F11" s="66"/>
      <c r="G11" s="66"/>
      <c r="H11" s="66"/>
      <c r="I11" s="66"/>
    </row>
    <row r="12" spans="1:12" ht="29.25" customHeight="1" x14ac:dyDescent="0.35">
      <c r="A12" s="221" t="s">
        <v>143</v>
      </c>
      <c r="B12" s="221" t="s">
        <v>144</v>
      </c>
      <c r="C12" s="221" t="s">
        <v>145</v>
      </c>
      <c r="D12" s="221"/>
      <c r="E12" s="221"/>
      <c r="F12" s="221"/>
      <c r="G12" s="221"/>
      <c r="H12" s="221"/>
      <c r="I12" s="221"/>
      <c r="J12" s="221" t="s">
        <v>154</v>
      </c>
      <c r="K12" s="221" t="s">
        <v>147</v>
      </c>
    </row>
    <row r="13" spans="1:12" x14ac:dyDescent="0.35">
      <c r="A13" s="221"/>
      <c r="B13" s="221"/>
      <c r="C13" s="27" t="s">
        <v>155</v>
      </c>
      <c r="D13" s="27" t="s">
        <v>156</v>
      </c>
      <c r="E13" s="27" t="s">
        <v>157</v>
      </c>
      <c r="F13" s="27" t="s">
        <v>158</v>
      </c>
      <c r="G13" s="27" t="s">
        <v>159</v>
      </c>
      <c r="H13" s="27" t="s">
        <v>160</v>
      </c>
      <c r="I13" s="27" t="s">
        <v>152</v>
      </c>
      <c r="J13" s="221"/>
      <c r="K13" s="221"/>
    </row>
    <row r="14" spans="1:12" x14ac:dyDescent="0.35">
      <c r="A14" s="29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29">
        <v>7</v>
      </c>
      <c r="H14" s="29">
        <v>8</v>
      </c>
      <c r="I14" s="29">
        <v>9</v>
      </c>
      <c r="J14" s="29">
        <v>10</v>
      </c>
      <c r="K14" s="29">
        <v>11</v>
      </c>
    </row>
    <row r="15" spans="1:12" x14ac:dyDescent="0.35">
      <c r="A15" s="31" t="s">
        <v>161</v>
      </c>
      <c r="B15" s="31">
        <v>0</v>
      </c>
      <c r="C15" s="65"/>
      <c r="D15" s="65"/>
      <c r="E15" s="65"/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</row>
    <row r="16" spans="1:12" x14ac:dyDescent="0.35">
      <c r="A16" s="31" t="s">
        <v>162</v>
      </c>
      <c r="B16" s="31">
        <v>0</v>
      </c>
      <c r="C16" s="65"/>
      <c r="D16" s="65"/>
      <c r="E16" s="65"/>
      <c r="F16" s="65"/>
      <c r="G16" s="25">
        <v>0</v>
      </c>
      <c r="H16" s="25">
        <v>0</v>
      </c>
      <c r="I16" s="25">
        <v>0</v>
      </c>
      <c r="J16" s="25">
        <v>0</v>
      </c>
      <c r="K16" s="25">
        <v>0</v>
      </c>
    </row>
    <row r="17" spans="1:12" x14ac:dyDescent="0.35">
      <c r="A17" s="31" t="s">
        <v>33</v>
      </c>
      <c r="B17" s="31">
        <v>0</v>
      </c>
      <c r="C17" s="65"/>
      <c r="D17" s="65"/>
      <c r="E17" s="65"/>
      <c r="F17" s="65"/>
      <c r="G17" s="65"/>
      <c r="H17" s="25">
        <v>0</v>
      </c>
      <c r="I17" s="25">
        <v>0</v>
      </c>
      <c r="J17" s="25">
        <v>0</v>
      </c>
      <c r="K17" s="25">
        <v>0</v>
      </c>
    </row>
    <row r="18" spans="1:12" x14ac:dyDescent="0.35">
      <c r="A18" s="31" t="s">
        <v>34</v>
      </c>
      <c r="B18" s="31">
        <v>16</v>
      </c>
      <c r="C18" s="65"/>
      <c r="D18" s="65"/>
      <c r="E18" s="65"/>
      <c r="F18" s="65"/>
      <c r="G18" s="65"/>
      <c r="H18" s="65"/>
      <c r="I18" s="25">
        <v>0</v>
      </c>
      <c r="J18" s="25">
        <v>0</v>
      </c>
      <c r="K18" s="25">
        <v>0</v>
      </c>
    </row>
    <row r="19" spans="1:12" x14ac:dyDescent="0.3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2" x14ac:dyDescent="0.35">
      <c r="A20" s="43" t="s">
        <v>163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2" ht="29.5" customHeight="1" x14ac:dyDescent="0.35">
      <c r="A21" s="218" t="s">
        <v>143</v>
      </c>
      <c r="B21" s="221" t="s">
        <v>144</v>
      </c>
      <c r="C21" s="218" t="s">
        <v>145</v>
      </c>
      <c r="D21" s="218"/>
      <c r="E21" s="218"/>
      <c r="F21" s="218"/>
      <c r="G21" s="227" t="s">
        <v>164</v>
      </c>
      <c r="H21" s="221" t="s">
        <v>147</v>
      </c>
      <c r="I21" s="66"/>
      <c r="J21" s="66"/>
      <c r="K21" s="66"/>
    </row>
    <row r="22" spans="1:12" x14ac:dyDescent="0.35">
      <c r="A22" s="218"/>
      <c r="B22" s="221"/>
      <c r="C22" s="27" t="s">
        <v>158</v>
      </c>
      <c r="D22" s="27" t="s">
        <v>159</v>
      </c>
      <c r="E22" s="27" t="s">
        <v>160</v>
      </c>
      <c r="F22" s="27" t="s">
        <v>152</v>
      </c>
      <c r="G22" s="228"/>
      <c r="H22" s="221"/>
      <c r="I22" s="66"/>
      <c r="J22" s="66"/>
      <c r="K22" s="66"/>
    </row>
    <row r="23" spans="1:12" x14ac:dyDescent="0.35">
      <c r="A23" s="29">
        <v>1</v>
      </c>
      <c r="B23" s="29">
        <v>2</v>
      </c>
      <c r="C23" s="29">
        <v>3</v>
      </c>
      <c r="D23" s="29">
        <v>4</v>
      </c>
      <c r="E23" s="29">
        <v>5</v>
      </c>
      <c r="F23" s="29">
        <v>6</v>
      </c>
      <c r="G23" s="29">
        <v>7</v>
      </c>
      <c r="H23" s="29">
        <v>8</v>
      </c>
      <c r="I23" s="66"/>
      <c r="J23" s="66"/>
      <c r="K23" s="66"/>
    </row>
    <row r="24" spans="1:12" x14ac:dyDescent="0.35">
      <c r="A24" s="31" t="s">
        <v>34</v>
      </c>
      <c r="B24" s="31"/>
      <c r="C24" s="65"/>
      <c r="D24" s="25"/>
      <c r="E24" s="25"/>
      <c r="F24" s="25"/>
      <c r="G24" s="25"/>
      <c r="H24" s="25"/>
      <c r="I24" s="66"/>
      <c r="J24" s="66"/>
      <c r="K24" s="66"/>
    </row>
    <row r="25" spans="1:12" x14ac:dyDescent="0.35">
      <c r="A25" s="31" t="s">
        <v>35</v>
      </c>
      <c r="B25" s="31"/>
      <c r="C25" s="65"/>
      <c r="D25" s="65"/>
      <c r="E25" s="25"/>
      <c r="F25" s="25"/>
      <c r="G25" s="25"/>
      <c r="H25" s="25"/>
      <c r="I25" s="66"/>
      <c r="J25" s="66"/>
      <c r="K25" s="66"/>
    </row>
    <row r="26" spans="1:12" x14ac:dyDescent="0.35">
      <c r="A26" s="31" t="s">
        <v>36</v>
      </c>
      <c r="B26" s="31"/>
      <c r="C26" s="65"/>
      <c r="D26" s="65"/>
      <c r="E26" s="65"/>
      <c r="F26" s="25"/>
      <c r="G26" s="25"/>
      <c r="H26" s="25"/>
      <c r="I26" s="66"/>
      <c r="J26" s="66"/>
      <c r="K26" s="66"/>
    </row>
    <row r="27" spans="1:12" x14ac:dyDescent="0.3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2" x14ac:dyDescent="0.35">
      <c r="A28" s="47" t="s">
        <v>165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2" ht="29.25" customHeight="1" x14ac:dyDescent="0.35">
      <c r="A29" s="195" t="s">
        <v>143</v>
      </c>
      <c r="B29" s="221" t="s">
        <v>144</v>
      </c>
      <c r="C29" s="195" t="s">
        <v>145</v>
      </c>
      <c r="D29" s="195"/>
      <c r="E29" s="195"/>
      <c r="F29" s="195"/>
      <c r="G29" s="195"/>
      <c r="H29" s="195"/>
      <c r="I29" s="221"/>
      <c r="J29" s="221" t="s">
        <v>164</v>
      </c>
      <c r="K29" s="221" t="s">
        <v>147</v>
      </c>
      <c r="L29" s="110"/>
    </row>
    <row r="30" spans="1:12" x14ac:dyDescent="0.35">
      <c r="A30" s="221"/>
      <c r="B30" s="221"/>
      <c r="C30" s="27" t="s">
        <v>155</v>
      </c>
      <c r="D30" s="27" t="s">
        <v>156</v>
      </c>
      <c r="E30" s="27" t="s">
        <v>157</v>
      </c>
      <c r="F30" s="27" t="s">
        <v>158</v>
      </c>
      <c r="G30" s="27" t="s">
        <v>159</v>
      </c>
      <c r="H30" s="27" t="s">
        <v>160</v>
      </c>
      <c r="I30" s="27" t="s">
        <v>152</v>
      </c>
      <c r="J30" s="221"/>
      <c r="K30" s="221"/>
    </row>
    <row r="31" spans="1:12" x14ac:dyDescent="0.35">
      <c r="A31" s="29">
        <v>1</v>
      </c>
      <c r="B31" s="29">
        <v>2</v>
      </c>
      <c r="C31" s="29">
        <v>3</v>
      </c>
      <c r="D31" s="29">
        <v>4</v>
      </c>
      <c r="E31" s="29">
        <v>5</v>
      </c>
      <c r="F31" s="29">
        <v>6</v>
      </c>
      <c r="G31" s="29">
        <v>7</v>
      </c>
      <c r="H31" s="29">
        <v>8</v>
      </c>
      <c r="I31" s="29">
        <v>9</v>
      </c>
      <c r="J31" s="29">
        <v>10</v>
      </c>
      <c r="K31" s="29">
        <v>11</v>
      </c>
    </row>
    <row r="32" spans="1:12" x14ac:dyDescent="0.35">
      <c r="A32" s="31" t="s">
        <v>161</v>
      </c>
      <c r="B32" s="31"/>
      <c r="C32" s="65"/>
      <c r="D32" s="65"/>
      <c r="E32" s="25"/>
      <c r="F32" s="25"/>
      <c r="G32" s="25"/>
      <c r="H32" s="25"/>
      <c r="I32" s="25"/>
      <c r="J32" s="25"/>
      <c r="K32" s="25"/>
    </row>
    <row r="33" spans="1:11" x14ac:dyDescent="0.35">
      <c r="A33" s="31" t="s">
        <v>162</v>
      </c>
      <c r="B33" s="31"/>
      <c r="C33" s="65"/>
      <c r="D33" s="65"/>
      <c r="E33" s="65"/>
      <c r="F33" s="25"/>
      <c r="G33" s="25"/>
      <c r="H33" s="25"/>
      <c r="I33" s="25"/>
      <c r="J33" s="25"/>
      <c r="K33" s="25"/>
    </row>
    <row r="34" spans="1:11" x14ac:dyDescent="0.35">
      <c r="A34" s="31" t="s">
        <v>33</v>
      </c>
      <c r="B34" s="31"/>
      <c r="C34" s="65"/>
      <c r="D34" s="65"/>
      <c r="E34" s="65"/>
      <c r="F34" s="65"/>
      <c r="G34" s="25"/>
      <c r="H34" s="25"/>
      <c r="I34" s="25"/>
      <c r="J34" s="25"/>
      <c r="K34" s="25"/>
    </row>
    <row r="35" spans="1:11" x14ac:dyDescent="0.35">
      <c r="A35" s="31" t="s">
        <v>34</v>
      </c>
      <c r="B35" s="31"/>
      <c r="C35" s="65"/>
      <c r="D35" s="65"/>
      <c r="E35" s="65"/>
      <c r="F35" s="65"/>
      <c r="G35" s="65"/>
      <c r="H35" s="25"/>
      <c r="I35" s="25"/>
      <c r="J35" s="25"/>
      <c r="K35" s="25"/>
    </row>
    <row r="36" spans="1:11" x14ac:dyDescent="0.35">
      <c r="A36" s="31" t="s">
        <v>35</v>
      </c>
      <c r="B36" s="31"/>
      <c r="C36" s="65"/>
      <c r="D36" s="65"/>
      <c r="E36" s="65"/>
      <c r="F36" s="65"/>
      <c r="G36" s="65"/>
      <c r="H36" s="65"/>
      <c r="I36" s="25"/>
      <c r="J36" s="25"/>
      <c r="K36" s="25"/>
    </row>
  </sheetData>
  <mergeCells count="20">
    <mergeCell ref="A4:A5"/>
    <mergeCell ref="B4:B5"/>
    <mergeCell ref="C4:G4"/>
    <mergeCell ref="H4:H5"/>
    <mergeCell ref="I4:I5"/>
    <mergeCell ref="J12:J13"/>
    <mergeCell ref="K12:K13"/>
    <mergeCell ref="A21:A22"/>
    <mergeCell ref="B21:B22"/>
    <mergeCell ref="C21:F21"/>
    <mergeCell ref="G21:G22"/>
    <mergeCell ref="H21:H22"/>
    <mergeCell ref="A12:A13"/>
    <mergeCell ref="B12:B13"/>
    <mergeCell ref="C12:I12"/>
    <mergeCell ref="A29:A30"/>
    <mergeCell ref="B29:B30"/>
    <mergeCell ref="C29:I29"/>
    <mergeCell ref="J29:J30"/>
    <mergeCell ref="K29:K30"/>
  </mergeCells>
  <hyperlinks>
    <hyperlink ref="L1" location="'Daftar Tabel'!A1" display="&lt;&lt;&lt; Daftar Tabel" xr:uid="{00000000-0004-0000-1B00-000000000000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1"/>
  <sheetViews>
    <sheetView zoomScale="130" zoomScaleNormal="130" workbookViewId="0">
      <pane ySplit="2" topLeftCell="A3" activePane="bottomLeft" state="frozen"/>
      <selection activeCell="L1" sqref="L1"/>
      <selection pane="bottomLeft"/>
    </sheetView>
  </sheetViews>
  <sheetFormatPr defaultColWidth="8.81640625" defaultRowHeight="14.5" x14ac:dyDescent="0.35"/>
  <cols>
    <col min="1" max="1" width="8.81640625" style="3" customWidth="1"/>
    <col min="2" max="7" width="13.1796875" style="3" customWidth="1"/>
    <col min="8" max="8" width="14.453125" style="3" bestFit="1" customWidth="1"/>
    <col min="9" max="16384" width="8.81640625" style="3"/>
  </cols>
  <sheetData>
    <row r="1" spans="1:8" x14ac:dyDescent="0.35">
      <c r="A1" s="38" t="s">
        <v>363</v>
      </c>
      <c r="B1" s="38"/>
      <c r="C1" s="38"/>
      <c r="D1" s="38"/>
      <c r="H1" s="20" t="s">
        <v>10</v>
      </c>
    </row>
    <row r="2" spans="1:8" x14ac:dyDescent="0.35">
      <c r="A2" s="38"/>
      <c r="B2" s="38"/>
      <c r="C2" s="38"/>
      <c r="D2" s="38"/>
    </row>
    <row r="3" spans="1:8" x14ac:dyDescent="0.35">
      <c r="A3" s="47" t="s">
        <v>352</v>
      </c>
      <c r="B3" s="38"/>
      <c r="C3" s="38"/>
      <c r="D3" s="38"/>
    </row>
    <row r="4" spans="1:8" ht="31.5" customHeight="1" x14ac:dyDescent="0.35">
      <c r="A4" s="221" t="s">
        <v>131</v>
      </c>
      <c r="B4" s="221" t="s">
        <v>132</v>
      </c>
      <c r="C4" s="221" t="s">
        <v>378</v>
      </c>
      <c r="D4" s="221" t="s">
        <v>167</v>
      </c>
      <c r="E4" s="221" t="s">
        <v>232</v>
      </c>
      <c r="F4" s="221"/>
      <c r="G4" s="221"/>
    </row>
    <row r="5" spans="1:8" ht="26" x14ac:dyDescent="0.35">
      <c r="A5" s="221"/>
      <c r="B5" s="221"/>
      <c r="C5" s="221"/>
      <c r="D5" s="221"/>
      <c r="E5" s="108" t="s">
        <v>168</v>
      </c>
      <c r="F5" s="108" t="s">
        <v>169</v>
      </c>
      <c r="G5" s="108" t="s">
        <v>170</v>
      </c>
    </row>
    <row r="6" spans="1:8" x14ac:dyDescent="0.3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</row>
    <row r="7" spans="1:8" x14ac:dyDescent="0.35">
      <c r="A7" s="31" t="s">
        <v>33</v>
      </c>
      <c r="B7" s="25"/>
      <c r="C7" s="25"/>
      <c r="D7" s="25"/>
      <c r="E7" s="25"/>
      <c r="F7" s="25"/>
      <c r="G7" s="25"/>
    </row>
    <row r="8" spans="1:8" x14ac:dyDescent="0.35">
      <c r="A8" s="31" t="s">
        <v>34</v>
      </c>
      <c r="B8" s="25"/>
      <c r="C8" s="25"/>
      <c r="D8" s="25"/>
      <c r="E8" s="25"/>
      <c r="F8" s="25"/>
      <c r="G8" s="25"/>
    </row>
    <row r="9" spans="1:8" x14ac:dyDescent="0.35">
      <c r="A9" s="31" t="s">
        <v>35</v>
      </c>
      <c r="B9" s="25"/>
      <c r="C9" s="25"/>
      <c r="D9" s="25"/>
      <c r="E9" s="25"/>
      <c r="F9" s="25"/>
      <c r="G9" s="25"/>
    </row>
    <row r="10" spans="1:8" x14ac:dyDescent="0.35">
      <c r="A10" s="33" t="s">
        <v>37</v>
      </c>
      <c r="B10" s="31"/>
      <c r="C10" s="31"/>
      <c r="D10" s="31"/>
      <c r="E10" s="31"/>
      <c r="F10" s="31"/>
      <c r="G10" s="31"/>
    </row>
    <row r="11" spans="1:8" x14ac:dyDescent="0.35">
      <c r="A11" s="66"/>
      <c r="B11" s="66"/>
      <c r="C11" s="66"/>
      <c r="D11" s="66"/>
      <c r="E11" s="67"/>
      <c r="F11" s="67"/>
      <c r="G11" s="67"/>
    </row>
  </sheetData>
  <mergeCells count="5">
    <mergeCell ref="A4:A5"/>
    <mergeCell ref="B4:B5"/>
    <mergeCell ref="C4:C5"/>
    <mergeCell ref="D4:D5"/>
    <mergeCell ref="E4:G4"/>
  </mergeCells>
  <hyperlinks>
    <hyperlink ref="H1" location="'Daftar Tabel'!A1" display="&lt;&lt;&lt; Daftar Tabel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C31" sqref="C31"/>
    </sheetView>
  </sheetViews>
  <sheetFormatPr defaultColWidth="8.81640625" defaultRowHeight="14.5" x14ac:dyDescent="0.35"/>
  <cols>
    <col min="1" max="1" width="5.453125" customWidth="1"/>
    <col min="2" max="3" width="17.81640625" customWidth="1"/>
    <col min="4" max="4" width="27.453125" customWidth="1"/>
    <col min="5" max="7" width="17.81640625" customWidth="1"/>
    <col min="8" max="8" width="14.453125" bestFit="1" customWidth="1"/>
  </cols>
  <sheetData>
    <row r="1" spans="1:8" x14ac:dyDescent="0.35">
      <c r="A1" s="3" t="s">
        <v>194</v>
      </c>
      <c r="B1" s="3"/>
      <c r="C1" s="3"/>
      <c r="D1" s="3"/>
      <c r="E1" s="3"/>
      <c r="F1" s="3"/>
      <c r="G1" s="3"/>
      <c r="H1" s="20" t="s">
        <v>10</v>
      </c>
    </row>
    <row r="2" spans="1:8" hidden="1" x14ac:dyDescent="0.35">
      <c r="A2" s="3"/>
      <c r="B2" s="3"/>
      <c r="C2" s="3"/>
      <c r="D2" s="3"/>
      <c r="E2" s="3"/>
      <c r="F2" s="3"/>
      <c r="G2" s="3"/>
    </row>
    <row r="3" spans="1:8" hidden="1" x14ac:dyDescent="0.35">
      <c r="A3" s="3"/>
      <c r="B3" s="3" t="s">
        <v>195</v>
      </c>
      <c r="C3" s="3"/>
      <c r="D3" s="3"/>
      <c r="E3" s="3"/>
      <c r="F3" s="3"/>
      <c r="G3" s="3"/>
    </row>
    <row r="4" spans="1:8" hidden="1" x14ac:dyDescent="0.35">
      <c r="A4" s="3"/>
      <c r="B4" s="3"/>
      <c r="C4" s="3"/>
      <c r="D4" s="3"/>
      <c r="E4" s="3"/>
      <c r="F4" s="3"/>
      <c r="G4" s="3"/>
    </row>
    <row r="5" spans="1:8" hidden="1" x14ac:dyDescent="0.35">
      <c r="A5" s="3"/>
      <c r="B5" s="3" t="s">
        <v>196</v>
      </c>
      <c r="C5" s="3"/>
      <c r="D5" s="3"/>
      <c r="E5" s="3"/>
      <c r="F5" s="3"/>
      <c r="G5" s="3"/>
    </row>
    <row r="6" spans="1:8" hidden="1" x14ac:dyDescent="0.35">
      <c r="A6" s="3"/>
      <c r="B6" s="3" t="s">
        <v>197</v>
      </c>
      <c r="C6" s="3"/>
      <c r="D6" s="3"/>
      <c r="E6" s="3"/>
      <c r="F6" s="3"/>
      <c r="G6" s="3"/>
    </row>
    <row r="7" spans="1:8" hidden="1" x14ac:dyDescent="0.35">
      <c r="A7" s="3"/>
      <c r="B7" s="3" t="s">
        <v>198</v>
      </c>
      <c r="C7" s="3"/>
      <c r="D7" s="3"/>
      <c r="E7" s="3"/>
      <c r="F7" s="3"/>
      <c r="G7" s="3"/>
    </row>
    <row r="8" spans="1:8" hidden="1" x14ac:dyDescent="0.35">
      <c r="A8" s="3"/>
      <c r="B8" s="3" t="s">
        <v>199</v>
      </c>
      <c r="C8" s="3"/>
      <c r="D8" s="3"/>
      <c r="E8" s="3"/>
      <c r="F8" s="3"/>
      <c r="G8" s="3"/>
    </row>
    <row r="9" spans="1:8" hidden="1" x14ac:dyDescent="0.35">
      <c r="A9" s="3"/>
      <c r="B9" s="3" t="s">
        <v>200</v>
      </c>
      <c r="C9" s="3"/>
      <c r="D9" s="3"/>
      <c r="E9" s="3"/>
      <c r="F9" s="3"/>
      <c r="G9" s="3"/>
    </row>
    <row r="10" spans="1:8" hidden="1" x14ac:dyDescent="0.35">
      <c r="A10" s="3"/>
      <c r="B10" s="3" t="s">
        <v>201</v>
      </c>
      <c r="C10" s="3"/>
      <c r="D10" s="3"/>
      <c r="E10" s="3"/>
      <c r="F10" s="3"/>
      <c r="G10" s="3"/>
    </row>
    <row r="11" spans="1:8" hidden="1" x14ac:dyDescent="0.35">
      <c r="A11" s="3"/>
      <c r="B11" s="3" t="s">
        <v>202</v>
      </c>
      <c r="C11" s="3"/>
      <c r="D11" s="3"/>
      <c r="E11" s="3"/>
      <c r="F11" s="3"/>
      <c r="G11" s="3"/>
    </row>
    <row r="12" spans="1:8" hidden="1" x14ac:dyDescent="0.35">
      <c r="A12" s="3"/>
      <c r="B12" s="3" t="s">
        <v>203</v>
      </c>
      <c r="C12" s="3"/>
      <c r="D12" s="3"/>
      <c r="E12" s="3"/>
      <c r="F12" s="3"/>
      <c r="G12" s="3"/>
    </row>
    <row r="13" spans="1:8" x14ac:dyDescent="0.35">
      <c r="A13" s="3"/>
      <c r="B13" s="3"/>
      <c r="C13" s="3"/>
      <c r="D13" s="3"/>
      <c r="E13" s="3"/>
      <c r="F13" s="3"/>
      <c r="G13" s="3"/>
    </row>
    <row r="14" spans="1:8" ht="26.25" customHeight="1" x14ac:dyDescent="0.35">
      <c r="A14" s="194" t="s">
        <v>80</v>
      </c>
      <c r="B14" s="194" t="s">
        <v>204</v>
      </c>
      <c r="C14" s="194" t="s">
        <v>205</v>
      </c>
      <c r="D14" s="196" t="s">
        <v>206</v>
      </c>
      <c r="E14" s="197"/>
      <c r="F14" s="198"/>
      <c r="G14" s="194" t="s">
        <v>207</v>
      </c>
    </row>
    <row r="15" spans="1:8" x14ac:dyDescent="0.35">
      <c r="A15" s="195"/>
      <c r="B15" s="195"/>
      <c r="C15" s="195"/>
      <c r="D15" s="73" t="s">
        <v>208</v>
      </c>
      <c r="E15" s="73" t="s">
        <v>209</v>
      </c>
      <c r="F15" s="73" t="s">
        <v>210</v>
      </c>
      <c r="G15" s="195"/>
    </row>
    <row r="16" spans="1:8" x14ac:dyDescent="0.35">
      <c r="A16" s="29">
        <v>1</v>
      </c>
      <c r="B16" s="29">
        <v>2</v>
      </c>
      <c r="C16" s="29">
        <v>2</v>
      </c>
      <c r="D16" s="29">
        <v>3</v>
      </c>
      <c r="E16" s="29"/>
      <c r="F16" s="29">
        <v>4</v>
      </c>
      <c r="G16" s="29">
        <v>8</v>
      </c>
    </row>
    <row r="17" spans="1:7" x14ac:dyDescent="0.35">
      <c r="A17" s="31">
        <v>1</v>
      </c>
      <c r="B17" s="35"/>
      <c r="C17" s="35"/>
      <c r="D17" s="35"/>
      <c r="E17" s="25"/>
      <c r="F17" s="93"/>
      <c r="G17" s="25"/>
    </row>
    <row r="18" spans="1:7" x14ac:dyDescent="0.35">
      <c r="A18" s="31">
        <v>2</v>
      </c>
      <c r="B18" s="35"/>
      <c r="C18" s="35"/>
      <c r="D18" s="35"/>
      <c r="E18" s="25"/>
      <c r="F18" s="93"/>
      <c r="G18" s="25"/>
    </row>
    <row r="19" spans="1:7" x14ac:dyDescent="0.35">
      <c r="A19" s="31">
        <v>3</v>
      </c>
      <c r="B19" s="35"/>
      <c r="C19" s="35"/>
      <c r="D19" s="35"/>
      <c r="E19" s="25"/>
      <c r="F19" s="93"/>
      <c r="G19" s="25"/>
    </row>
    <row r="20" spans="1:7" x14ac:dyDescent="0.35">
      <c r="A20" s="31">
        <v>4</v>
      </c>
      <c r="B20" s="35"/>
      <c r="C20" s="35"/>
      <c r="D20" s="35"/>
      <c r="E20" s="25"/>
      <c r="F20" s="25"/>
      <c r="G20" s="25"/>
    </row>
    <row r="21" spans="1:7" x14ac:dyDescent="0.35">
      <c r="A21" s="31">
        <v>5</v>
      </c>
      <c r="B21" s="35"/>
      <c r="C21" s="35"/>
      <c r="D21" s="35"/>
      <c r="E21" s="25"/>
      <c r="F21" s="25"/>
      <c r="G21" s="25"/>
    </row>
  </sheetData>
  <mergeCells count="5">
    <mergeCell ref="A14:A15"/>
    <mergeCell ref="B14:B15"/>
    <mergeCell ref="C14:C15"/>
    <mergeCell ref="D14:F14"/>
    <mergeCell ref="G14:G15"/>
  </mergeCells>
  <dataValidations count="1">
    <dataValidation type="list" allowBlank="1" showInputMessage="1" showErrorMessage="1" sqref="D17:D21" xr:uid="{00000000-0002-0000-0200-000000000000}">
      <formula1>$B$4:$B$12</formula1>
    </dataValidation>
  </dataValidations>
  <hyperlinks>
    <hyperlink ref="H1" location="'Daftar Tabel'!A1" display="&lt;&lt;&lt; Daftar Tabel" xr:uid="{00000000-0004-0000-0200-000000000000}"/>
  </hyperlink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0"/>
  <sheetViews>
    <sheetView zoomScale="140" zoomScaleNormal="140" workbookViewId="0">
      <pane ySplit="2" topLeftCell="A3" activePane="bottomLeft" state="frozen"/>
      <selection activeCell="L1" sqref="L1"/>
      <selection pane="bottomLeft" activeCell="G3" sqref="G3"/>
    </sheetView>
  </sheetViews>
  <sheetFormatPr defaultColWidth="8.81640625" defaultRowHeight="14.5" x14ac:dyDescent="0.35"/>
  <cols>
    <col min="1" max="1" width="8.81640625" style="3" customWidth="1"/>
    <col min="2" max="6" width="13.1796875" style="3" customWidth="1"/>
    <col min="7" max="8" width="14.453125" style="3" bestFit="1" customWidth="1"/>
    <col min="9" max="16384" width="8.81640625" style="3"/>
  </cols>
  <sheetData>
    <row r="1" spans="1:7" x14ac:dyDescent="0.35">
      <c r="A1" s="111" t="s">
        <v>171</v>
      </c>
      <c r="B1" s="111"/>
      <c r="C1" s="111"/>
      <c r="D1" s="111"/>
      <c r="G1" s="20" t="s">
        <v>10</v>
      </c>
    </row>
    <row r="2" spans="1:7" x14ac:dyDescent="0.35">
      <c r="A2" s="38"/>
      <c r="B2" s="38"/>
      <c r="C2" s="38"/>
      <c r="D2" s="38"/>
    </row>
    <row r="3" spans="1:7" x14ac:dyDescent="0.35">
      <c r="A3" s="47" t="s">
        <v>172</v>
      </c>
      <c r="B3" s="38"/>
      <c r="C3" s="38"/>
      <c r="D3" s="38"/>
    </row>
    <row r="4" spans="1:7" ht="31.5" customHeight="1" x14ac:dyDescent="0.35">
      <c r="A4" s="221" t="s">
        <v>131</v>
      </c>
      <c r="B4" s="221" t="s">
        <v>132</v>
      </c>
      <c r="C4" s="221" t="s">
        <v>166</v>
      </c>
      <c r="D4" s="221" t="s">
        <v>233</v>
      </c>
      <c r="E4" s="221"/>
      <c r="F4" s="221"/>
      <c r="G4" s="98"/>
    </row>
    <row r="5" spans="1:7" x14ac:dyDescent="0.35">
      <c r="A5" s="221"/>
      <c r="B5" s="221"/>
      <c r="C5" s="221"/>
      <c r="D5" s="27" t="s">
        <v>173</v>
      </c>
      <c r="E5" s="27" t="s">
        <v>174</v>
      </c>
      <c r="F5" s="27" t="s">
        <v>175</v>
      </c>
      <c r="G5" s="98"/>
    </row>
    <row r="6" spans="1:7" x14ac:dyDescent="0.3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</row>
    <row r="7" spans="1:7" x14ac:dyDescent="0.35">
      <c r="A7" s="31" t="s">
        <v>33</v>
      </c>
      <c r="B7" s="25"/>
      <c r="C7" s="25"/>
      <c r="D7" s="25"/>
      <c r="E7" s="25"/>
      <c r="F7" s="25"/>
    </row>
    <row r="8" spans="1:7" x14ac:dyDescent="0.35">
      <c r="A8" s="31" t="s">
        <v>34</v>
      </c>
      <c r="B8" s="25"/>
      <c r="C8" s="25"/>
      <c r="D8" s="25"/>
      <c r="E8" s="25"/>
      <c r="F8" s="25"/>
    </row>
    <row r="9" spans="1:7" x14ac:dyDescent="0.35">
      <c r="A9" s="31" t="s">
        <v>35</v>
      </c>
      <c r="B9" s="25"/>
      <c r="C9" s="25"/>
      <c r="D9" s="25"/>
      <c r="E9" s="25"/>
      <c r="F9" s="25"/>
    </row>
    <row r="10" spans="1:7" x14ac:dyDescent="0.35">
      <c r="A10" s="33" t="s">
        <v>37</v>
      </c>
      <c r="B10" s="31"/>
      <c r="C10" s="31"/>
      <c r="D10" s="31"/>
      <c r="E10" s="31"/>
      <c r="F10" s="31"/>
      <c r="G10" s="67"/>
    </row>
  </sheetData>
  <mergeCells count="4">
    <mergeCell ref="A4:A5"/>
    <mergeCell ref="B4:B5"/>
    <mergeCell ref="C4:C5"/>
    <mergeCell ref="D4:F4"/>
  </mergeCells>
  <hyperlinks>
    <hyperlink ref="G1" location="'Daftar Tabel'!A1" display="&lt;&lt;&lt; Daftar Tabel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0"/>
  <sheetViews>
    <sheetView workbookViewId="0"/>
  </sheetViews>
  <sheetFormatPr defaultRowHeight="14.5" x14ac:dyDescent="0.35"/>
  <cols>
    <col min="1" max="1" width="9.1796875" customWidth="1"/>
    <col min="2" max="2" width="11.54296875" customWidth="1"/>
    <col min="3" max="3" width="10.81640625" customWidth="1"/>
    <col min="4" max="4" width="14.1796875" customWidth="1"/>
    <col min="5" max="5" width="17.54296875" customWidth="1"/>
    <col min="6" max="6" width="21.1796875" customWidth="1"/>
    <col min="7" max="7" width="11.54296875" customWidth="1"/>
  </cols>
  <sheetData>
    <row r="1" spans="1:8" x14ac:dyDescent="0.35">
      <c r="A1" s="38" t="s">
        <v>410</v>
      </c>
      <c r="B1" s="3"/>
      <c r="C1" s="3"/>
      <c r="D1" s="3"/>
      <c r="E1" s="3"/>
      <c r="F1" s="3"/>
      <c r="G1" s="114" t="s">
        <v>10</v>
      </c>
      <c r="H1" s="115"/>
    </row>
    <row r="2" spans="1:8" x14ac:dyDescent="0.35">
      <c r="A2" s="38"/>
      <c r="B2" s="3"/>
      <c r="C2" s="3"/>
      <c r="D2" s="3"/>
      <c r="E2" s="3"/>
      <c r="F2" s="3"/>
    </row>
    <row r="3" spans="1:8" x14ac:dyDescent="0.35">
      <c r="A3" s="43" t="s">
        <v>172</v>
      </c>
      <c r="B3" s="3"/>
      <c r="C3" s="3"/>
      <c r="D3" s="3"/>
      <c r="E3" s="3"/>
      <c r="F3" s="3"/>
    </row>
    <row r="4" spans="1:8" ht="35.15" customHeight="1" x14ac:dyDescent="0.35">
      <c r="A4" s="221" t="s">
        <v>131</v>
      </c>
      <c r="B4" s="221" t="s">
        <v>132</v>
      </c>
      <c r="C4" s="221" t="s">
        <v>166</v>
      </c>
      <c r="D4" s="234" t="s">
        <v>332</v>
      </c>
      <c r="E4" s="235"/>
      <c r="F4" s="235"/>
      <c r="G4" s="235"/>
    </row>
    <row r="5" spans="1:8" ht="52" x14ac:dyDescent="0.35">
      <c r="A5" s="221"/>
      <c r="B5" s="221"/>
      <c r="C5" s="221"/>
      <c r="D5" s="132" t="s">
        <v>322</v>
      </c>
      <c r="E5" s="132" t="s">
        <v>323</v>
      </c>
      <c r="F5" s="132" t="s">
        <v>324</v>
      </c>
      <c r="G5" s="132" t="s">
        <v>333</v>
      </c>
    </row>
    <row r="6" spans="1:8" x14ac:dyDescent="0.3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</row>
    <row r="7" spans="1:8" x14ac:dyDescent="0.35">
      <c r="A7" s="31" t="s">
        <v>33</v>
      </c>
      <c r="B7" s="25"/>
      <c r="C7" s="25"/>
      <c r="D7" s="25"/>
      <c r="E7" s="25"/>
      <c r="F7" s="25"/>
      <c r="G7" s="25"/>
    </row>
    <row r="8" spans="1:8" x14ac:dyDescent="0.35">
      <c r="A8" s="31" t="s">
        <v>34</v>
      </c>
      <c r="B8" s="25"/>
      <c r="C8" s="25"/>
      <c r="D8" s="25"/>
      <c r="E8" s="25"/>
      <c r="F8" s="25"/>
      <c r="G8" s="25"/>
    </row>
    <row r="9" spans="1:8" x14ac:dyDescent="0.35">
      <c r="A9" s="31" t="s">
        <v>35</v>
      </c>
      <c r="B9" s="25"/>
      <c r="C9" s="25"/>
      <c r="D9" s="25"/>
      <c r="E9" s="25"/>
      <c r="F9" s="25"/>
      <c r="G9" s="25"/>
    </row>
    <row r="10" spans="1:8" x14ac:dyDescent="0.35">
      <c r="A10" s="119" t="s">
        <v>37</v>
      </c>
      <c r="B10" s="42"/>
      <c r="C10" s="31"/>
      <c r="D10" s="31"/>
      <c r="E10" s="31"/>
      <c r="F10" s="31"/>
      <c r="G10" s="31"/>
    </row>
  </sheetData>
  <mergeCells count="4">
    <mergeCell ref="A4:A5"/>
    <mergeCell ref="B4:B5"/>
    <mergeCell ref="C4:C5"/>
    <mergeCell ref="D4:G4"/>
  </mergeCells>
  <hyperlinks>
    <hyperlink ref="G1" location="'Daftar Tabel'!A1" display="&lt;&lt;&lt; Daftar Tabel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0"/>
  <sheetViews>
    <sheetView workbookViewId="0"/>
  </sheetViews>
  <sheetFormatPr defaultRowHeight="14.5" x14ac:dyDescent="0.35"/>
  <cols>
    <col min="3" max="3" width="13.1796875" customWidth="1"/>
    <col min="4" max="4" width="24.54296875" customWidth="1"/>
    <col min="5" max="5" width="15.81640625" customWidth="1"/>
    <col min="6" max="6" width="16.54296875" customWidth="1"/>
  </cols>
  <sheetData>
    <row r="1" spans="1:9" x14ac:dyDescent="0.35">
      <c r="A1" s="155" t="s">
        <v>411</v>
      </c>
      <c r="B1" s="155"/>
      <c r="C1" s="155"/>
      <c r="D1" s="155"/>
      <c r="E1" s="155"/>
      <c r="F1" s="155"/>
      <c r="G1" s="155"/>
      <c r="H1" s="155"/>
      <c r="I1" s="114" t="s">
        <v>10</v>
      </c>
    </row>
    <row r="3" spans="1:9" x14ac:dyDescent="0.35">
      <c r="A3" s="43" t="s">
        <v>172</v>
      </c>
    </row>
    <row r="4" spans="1:9" ht="44.15" customHeight="1" x14ac:dyDescent="0.35">
      <c r="A4" s="221" t="s">
        <v>131</v>
      </c>
      <c r="B4" s="221" t="s">
        <v>132</v>
      </c>
      <c r="C4" s="221" t="s">
        <v>166</v>
      </c>
      <c r="D4" s="240" t="s">
        <v>335</v>
      </c>
      <c r="E4" s="240"/>
      <c r="F4" s="240"/>
    </row>
    <row r="5" spans="1:9" x14ac:dyDescent="0.35">
      <c r="A5" s="221"/>
      <c r="B5" s="221"/>
      <c r="C5" s="221"/>
      <c r="D5" s="132" t="s">
        <v>347</v>
      </c>
      <c r="E5" s="241" t="s">
        <v>334</v>
      </c>
      <c r="F5" s="242"/>
    </row>
    <row r="6" spans="1:9" x14ac:dyDescent="0.35">
      <c r="A6" s="29">
        <v>1</v>
      </c>
      <c r="B6" s="29">
        <v>2</v>
      </c>
      <c r="C6" s="29">
        <v>3</v>
      </c>
      <c r="D6" s="29">
        <v>4</v>
      </c>
      <c r="E6" s="243">
        <v>5</v>
      </c>
      <c r="F6" s="244"/>
    </row>
    <row r="7" spans="1:9" x14ac:dyDescent="0.35">
      <c r="A7" s="31" t="s">
        <v>33</v>
      </c>
      <c r="B7" s="25"/>
      <c r="C7" s="25"/>
      <c r="D7" s="25"/>
      <c r="E7" s="236"/>
      <c r="F7" s="237"/>
    </row>
    <row r="8" spans="1:9" x14ac:dyDescent="0.35">
      <c r="A8" s="31" t="s">
        <v>34</v>
      </c>
      <c r="B8" s="25"/>
      <c r="C8" s="25"/>
      <c r="D8" s="25"/>
      <c r="E8" s="236"/>
      <c r="F8" s="237"/>
    </row>
    <row r="9" spans="1:9" x14ac:dyDescent="0.35">
      <c r="A9" s="31" t="s">
        <v>35</v>
      </c>
      <c r="B9" s="25"/>
      <c r="C9" s="25"/>
      <c r="D9" s="25"/>
      <c r="E9" s="236"/>
      <c r="F9" s="237"/>
    </row>
    <row r="10" spans="1:9" x14ac:dyDescent="0.35">
      <c r="A10" s="130" t="s">
        <v>37</v>
      </c>
      <c r="B10" s="42"/>
      <c r="C10" s="31"/>
      <c r="D10" s="31"/>
      <c r="E10" s="238"/>
      <c r="F10" s="239"/>
    </row>
  </sheetData>
  <mergeCells count="10">
    <mergeCell ref="E7:F7"/>
    <mergeCell ref="E8:F8"/>
    <mergeCell ref="E9:F9"/>
    <mergeCell ref="E10:F10"/>
    <mergeCell ref="A4:A5"/>
    <mergeCell ref="B4:B5"/>
    <mergeCell ref="C4:C5"/>
    <mergeCell ref="D4:F4"/>
    <mergeCell ref="E5:F5"/>
    <mergeCell ref="E6:F6"/>
  </mergeCells>
  <hyperlinks>
    <hyperlink ref="I1" location="'Daftar Tabel'!A1" display="&lt;&lt;&lt; Daftar Tabel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0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2" width="18.453125" style="3" customWidth="1"/>
    <col min="3" max="3" width="26" style="3" customWidth="1"/>
    <col min="4" max="4" width="14.453125" style="3" bestFit="1" customWidth="1"/>
    <col min="5" max="16384" width="8.81640625" style="3"/>
  </cols>
  <sheetData>
    <row r="1" spans="1:4" x14ac:dyDescent="0.35">
      <c r="A1" s="38" t="s">
        <v>412</v>
      </c>
      <c r="D1" s="20" t="s">
        <v>10</v>
      </c>
    </row>
    <row r="2" spans="1:4" x14ac:dyDescent="0.35">
      <c r="A2" s="38"/>
    </row>
    <row r="3" spans="1:4" x14ac:dyDescent="0.35">
      <c r="A3" s="47" t="s">
        <v>354</v>
      </c>
    </row>
    <row r="4" spans="1:4" ht="24.75" customHeight="1" x14ac:dyDescent="0.35">
      <c r="A4" s="221" t="s">
        <v>131</v>
      </c>
      <c r="B4" s="221" t="s">
        <v>132</v>
      </c>
      <c r="C4" s="221" t="s">
        <v>176</v>
      </c>
    </row>
    <row r="5" spans="1:4" ht="24.75" customHeight="1" x14ac:dyDescent="0.35">
      <c r="A5" s="221"/>
      <c r="B5" s="221"/>
      <c r="C5" s="221"/>
    </row>
    <row r="6" spans="1:4" x14ac:dyDescent="0.35">
      <c r="A6" s="29">
        <v>1</v>
      </c>
      <c r="B6" s="29">
        <v>2</v>
      </c>
      <c r="C6" s="29">
        <v>3</v>
      </c>
    </row>
    <row r="7" spans="1:4" x14ac:dyDescent="0.35">
      <c r="A7" s="31" t="s">
        <v>33</v>
      </c>
      <c r="B7" s="25"/>
      <c r="C7" s="25"/>
    </row>
    <row r="8" spans="1:4" x14ac:dyDescent="0.35">
      <c r="A8" s="31" t="s">
        <v>34</v>
      </c>
      <c r="B8" s="25"/>
      <c r="C8" s="25"/>
    </row>
    <row r="9" spans="1:4" x14ac:dyDescent="0.35">
      <c r="A9" s="31" t="s">
        <v>35</v>
      </c>
      <c r="B9" s="25"/>
      <c r="C9" s="25"/>
    </row>
    <row r="10" spans="1:4" x14ac:dyDescent="0.35">
      <c r="A10" s="33" t="s">
        <v>37</v>
      </c>
      <c r="B10" s="33">
        <f>SUM(B7:B9)</f>
        <v>0</v>
      </c>
      <c r="C10" s="33">
        <f>SUM(C7:C9)</f>
        <v>0</v>
      </c>
    </row>
  </sheetData>
  <mergeCells count="3">
    <mergeCell ref="A4:A5"/>
    <mergeCell ref="B4:B5"/>
    <mergeCell ref="C4:C5"/>
  </mergeCells>
  <hyperlinks>
    <hyperlink ref="D1" location="'Daftar Tabel'!A1" display="&lt;&lt;&lt; Daftar Tabel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4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28.453125" style="3" customWidth="1"/>
    <col min="3" max="6" width="12.453125" style="3" customWidth="1"/>
    <col min="7" max="7" width="19.81640625" style="3" customWidth="1"/>
    <col min="8" max="8" width="14.453125" style="3" bestFit="1" customWidth="1"/>
    <col min="9" max="16384" width="8.81640625" style="3"/>
  </cols>
  <sheetData>
    <row r="1" spans="1:8" x14ac:dyDescent="0.35">
      <c r="A1" s="38" t="s">
        <v>413</v>
      </c>
      <c r="H1" s="20" t="s">
        <v>10</v>
      </c>
    </row>
    <row r="2" spans="1:8" x14ac:dyDescent="0.35">
      <c r="A2" s="38"/>
    </row>
    <row r="3" spans="1:8" x14ac:dyDescent="0.35">
      <c r="A3" s="47" t="s">
        <v>354</v>
      </c>
    </row>
    <row r="4" spans="1:8" ht="29.25" customHeight="1" x14ac:dyDescent="0.35">
      <c r="A4" s="221" t="s">
        <v>80</v>
      </c>
      <c r="B4" s="221" t="s">
        <v>177</v>
      </c>
      <c r="C4" s="221" t="s">
        <v>178</v>
      </c>
      <c r="D4" s="221"/>
      <c r="E4" s="221"/>
      <c r="F4" s="221"/>
      <c r="G4" s="221" t="s">
        <v>114</v>
      </c>
    </row>
    <row r="5" spans="1:8" x14ac:dyDescent="0.35">
      <c r="A5" s="221"/>
      <c r="B5" s="221"/>
      <c r="C5" s="27" t="s">
        <v>115</v>
      </c>
      <c r="D5" s="27" t="s">
        <v>116</v>
      </c>
      <c r="E5" s="27" t="s">
        <v>117</v>
      </c>
      <c r="F5" s="27" t="s">
        <v>118</v>
      </c>
      <c r="G5" s="221"/>
    </row>
    <row r="6" spans="1:8" x14ac:dyDescent="0.3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</row>
    <row r="7" spans="1:8" x14ac:dyDescent="0.35">
      <c r="A7" s="31">
        <v>1</v>
      </c>
      <c r="B7" s="42" t="s">
        <v>2</v>
      </c>
      <c r="C7" s="68"/>
      <c r="D7" s="68"/>
      <c r="E7" s="68"/>
      <c r="F7" s="68"/>
      <c r="G7" s="34"/>
    </row>
    <row r="8" spans="1:8" ht="26" x14ac:dyDescent="0.35">
      <c r="A8" s="31">
        <v>2</v>
      </c>
      <c r="B8" s="42" t="s">
        <v>179</v>
      </c>
      <c r="C8" s="68"/>
      <c r="D8" s="68"/>
      <c r="E8" s="68"/>
      <c r="F8" s="68"/>
      <c r="G8" s="34"/>
    </row>
    <row r="9" spans="1:8" x14ac:dyDescent="0.35">
      <c r="A9" s="31">
        <v>3</v>
      </c>
      <c r="B9" s="42" t="s">
        <v>180</v>
      </c>
      <c r="C9" s="68"/>
      <c r="D9" s="68"/>
      <c r="E9" s="68"/>
      <c r="F9" s="68"/>
      <c r="G9" s="34"/>
    </row>
    <row r="10" spans="1:8" x14ac:dyDescent="0.35">
      <c r="A10" s="31">
        <v>4</v>
      </c>
      <c r="B10" s="42" t="s">
        <v>181</v>
      </c>
      <c r="C10" s="68"/>
      <c r="D10" s="68"/>
      <c r="E10" s="68"/>
      <c r="F10" s="68"/>
      <c r="G10" s="34"/>
    </row>
    <row r="11" spans="1:8" x14ac:dyDescent="0.35">
      <c r="A11" s="31">
        <v>5</v>
      </c>
      <c r="B11" s="42" t="s">
        <v>182</v>
      </c>
      <c r="C11" s="68"/>
      <c r="D11" s="68"/>
      <c r="E11" s="68"/>
      <c r="F11" s="68"/>
      <c r="G11" s="34"/>
    </row>
    <row r="12" spans="1:8" x14ac:dyDescent="0.35">
      <c r="A12" s="31">
        <v>6</v>
      </c>
      <c r="B12" s="42" t="s">
        <v>3</v>
      </c>
      <c r="C12" s="68"/>
      <c r="D12" s="68"/>
      <c r="E12" s="68"/>
      <c r="F12" s="68"/>
      <c r="G12" s="34"/>
    </row>
    <row r="13" spans="1:8" x14ac:dyDescent="0.35">
      <c r="A13" s="31">
        <v>7</v>
      </c>
      <c r="B13" s="42" t="s">
        <v>183</v>
      </c>
      <c r="C13" s="68"/>
      <c r="D13" s="68"/>
      <c r="E13" s="68"/>
      <c r="F13" s="68"/>
      <c r="G13" s="34"/>
    </row>
    <row r="14" spans="1:8" x14ac:dyDescent="0.35">
      <c r="A14" s="245" t="s">
        <v>37</v>
      </c>
      <c r="B14" s="245"/>
      <c r="C14" s="69"/>
      <c r="D14" s="69"/>
      <c r="E14" s="69"/>
      <c r="F14" s="69"/>
      <c r="G14" s="63"/>
    </row>
  </sheetData>
  <mergeCells count="5">
    <mergeCell ref="A4:A5"/>
    <mergeCell ref="B4:B5"/>
    <mergeCell ref="C4:F4"/>
    <mergeCell ref="G4:G5"/>
    <mergeCell ref="A14:B14"/>
  </mergeCells>
  <hyperlinks>
    <hyperlink ref="H1" location="'Daftar Tabel'!A1" display="&lt;&lt;&lt; Daftar Tabel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33"/>
  <sheetViews>
    <sheetView zoomScale="130" zoomScaleNormal="130" workbookViewId="0">
      <pane xSplit="1" ySplit="6" topLeftCell="B25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36.453125" style="3" customWidth="1"/>
    <col min="3" max="6" width="10.453125" style="3" customWidth="1"/>
    <col min="7" max="7" width="14.453125" style="3" bestFit="1" customWidth="1"/>
    <col min="8" max="16384" width="8.81640625" style="3"/>
  </cols>
  <sheetData>
    <row r="1" spans="1:9" x14ac:dyDescent="0.35">
      <c r="A1" s="38" t="s">
        <v>414</v>
      </c>
      <c r="G1" s="20" t="s">
        <v>10</v>
      </c>
    </row>
    <row r="2" spans="1:9" x14ac:dyDescent="0.35">
      <c r="A2" s="38"/>
    </row>
    <row r="3" spans="1:9" x14ac:dyDescent="0.35">
      <c r="A3" s="43" t="s">
        <v>390</v>
      </c>
      <c r="B3" s="98"/>
      <c r="C3" s="98"/>
      <c r="D3" s="98"/>
      <c r="E3" s="98"/>
      <c r="F3" s="98"/>
      <c r="G3" s="98"/>
      <c r="H3" s="98"/>
      <c r="I3" s="98"/>
    </row>
    <row r="4" spans="1:9" x14ac:dyDescent="0.35">
      <c r="A4" s="218" t="s">
        <v>13</v>
      </c>
      <c r="B4" s="218" t="s">
        <v>75</v>
      </c>
      <c r="C4" s="218" t="s">
        <v>76</v>
      </c>
      <c r="D4" s="218"/>
      <c r="E4" s="218"/>
      <c r="F4" s="218" t="s">
        <v>37</v>
      </c>
    </row>
    <row r="5" spans="1:9" x14ac:dyDescent="0.35">
      <c r="A5" s="218"/>
      <c r="B5" s="218"/>
      <c r="C5" s="71" t="s">
        <v>35</v>
      </c>
      <c r="D5" s="71" t="s">
        <v>36</v>
      </c>
      <c r="E5" s="71" t="s">
        <v>9</v>
      </c>
      <c r="F5" s="218"/>
    </row>
    <row r="6" spans="1:9" x14ac:dyDescent="0.3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9" x14ac:dyDescent="0.35">
      <c r="A7" s="31">
        <v>1</v>
      </c>
      <c r="B7" s="42" t="s">
        <v>269</v>
      </c>
      <c r="C7" s="25"/>
      <c r="D7" s="25"/>
      <c r="E7" s="25"/>
      <c r="F7" s="31">
        <f>SUM(C7:E7)</f>
        <v>0</v>
      </c>
    </row>
    <row r="8" spans="1:9" x14ac:dyDescent="0.35">
      <c r="A8" s="31">
        <v>2</v>
      </c>
      <c r="B8" s="42" t="s">
        <v>268</v>
      </c>
      <c r="C8" s="25"/>
      <c r="D8" s="25"/>
      <c r="E8" s="25"/>
      <c r="F8" s="31">
        <f t="shared" ref="F8:F17" si="0">SUM(C8:E8)</f>
        <v>0</v>
      </c>
    </row>
    <row r="9" spans="1:9" x14ac:dyDescent="0.35">
      <c r="A9" s="31">
        <v>3</v>
      </c>
      <c r="B9" s="42" t="s">
        <v>267</v>
      </c>
      <c r="C9" s="25"/>
      <c r="D9" s="25"/>
      <c r="E9" s="25"/>
      <c r="F9" s="31">
        <f t="shared" si="0"/>
        <v>0</v>
      </c>
    </row>
    <row r="10" spans="1:9" x14ac:dyDescent="0.35">
      <c r="A10" s="31">
        <v>4</v>
      </c>
      <c r="B10" s="44" t="s">
        <v>270</v>
      </c>
      <c r="C10" s="25"/>
      <c r="D10" s="25"/>
      <c r="E10" s="25"/>
      <c r="F10" s="31">
        <f t="shared" si="0"/>
        <v>0</v>
      </c>
    </row>
    <row r="11" spans="1:9" ht="26" x14ac:dyDescent="0.35">
      <c r="A11" s="147">
        <v>5</v>
      </c>
      <c r="B11" s="42" t="s">
        <v>277</v>
      </c>
      <c r="C11" s="46"/>
      <c r="D11" s="25"/>
      <c r="E11" s="25"/>
      <c r="F11" s="31">
        <f t="shared" si="0"/>
        <v>0</v>
      </c>
    </row>
    <row r="12" spans="1:9" x14ac:dyDescent="0.35">
      <c r="A12" s="147">
        <v>6</v>
      </c>
      <c r="B12" s="42" t="s">
        <v>275</v>
      </c>
      <c r="C12" s="46"/>
      <c r="D12" s="25"/>
      <c r="E12" s="25"/>
      <c r="F12" s="31">
        <f t="shared" si="0"/>
        <v>0</v>
      </c>
    </row>
    <row r="13" spans="1:9" x14ac:dyDescent="0.35">
      <c r="A13" s="147">
        <v>7</v>
      </c>
      <c r="B13" s="42" t="s">
        <v>276</v>
      </c>
      <c r="C13" s="46"/>
      <c r="D13" s="25"/>
      <c r="E13" s="25"/>
      <c r="F13" s="31">
        <f t="shared" si="0"/>
        <v>0</v>
      </c>
    </row>
    <row r="14" spans="1:9" x14ac:dyDescent="0.35">
      <c r="A14" s="45">
        <v>8</v>
      </c>
      <c r="B14" s="42" t="s">
        <v>278</v>
      </c>
      <c r="C14" s="46"/>
      <c r="D14" s="25"/>
      <c r="E14" s="25"/>
      <c r="F14" s="31">
        <f t="shared" si="0"/>
        <v>0</v>
      </c>
    </row>
    <row r="15" spans="1:9" x14ac:dyDescent="0.35">
      <c r="A15" s="45">
        <v>9</v>
      </c>
      <c r="B15" s="42" t="s">
        <v>78</v>
      </c>
      <c r="C15" s="46"/>
      <c r="D15" s="25"/>
      <c r="E15" s="25"/>
      <c r="F15" s="31">
        <f t="shared" si="0"/>
        <v>0</v>
      </c>
    </row>
    <row r="16" spans="1:9" x14ac:dyDescent="0.35">
      <c r="A16" s="45">
        <v>10</v>
      </c>
      <c r="B16" s="42" t="s">
        <v>79</v>
      </c>
      <c r="C16" s="46"/>
      <c r="D16" s="25"/>
      <c r="E16" s="25"/>
      <c r="F16" s="31">
        <f t="shared" si="0"/>
        <v>0</v>
      </c>
    </row>
    <row r="17" spans="1:6" x14ac:dyDescent="0.35">
      <c r="A17" s="216" t="s">
        <v>37</v>
      </c>
      <c r="B17" s="217"/>
      <c r="C17" s="72">
        <f>SUM(C7:C16)</f>
        <v>0</v>
      </c>
      <c r="D17" s="72">
        <f>SUM(D7:D16)</f>
        <v>0</v>
      </c>
      <c r="E17" s="72">
        <f>SUM(E7:E16)</f>
        <v>0</v>
      </c>
      <c r="F17" s="72">
        <f t="shared" si="0"/>
        <v>0</v>
      </c>
    </row>
    <row r="18" spans="1:6" x14ac:dyDescent="0.35">
      <c r="B18" s="98"/>
    </row>
    <row r="19" spans="1:6" x14ac:dyDescent="0.35">
      <c r="A19" s="177" t="s">
        <v>391</v>
      </c>
      <c r="B19" s="98"/>
    </row>
    <row r="20" spans="1:6" x14ac:dyDescent="0.35">
      <c r="A20" s="218" t="s">
        <v>13</v>
      </c>
      <c r="B20" s="218" t="s">
        <v>75</v>
      </c>
      <c r="C20" s="218" t="s">
        <v>76</v>
      </c>
      <c r="D20" s="218"/>
      <c r="E20" s="218"/>
      <c r="F20" s="218" t="s">
        <v>37</v>
      </c>
    </row>
    <row r="21" spans="1:6" x14ac:dyDescent="0.35">
      <c r="A21" s="218"/>
      <c r="B21" s="218"/>
      <c r="C21" s="164" t="s">
        <v>35</v>
      </c>
      <c r="D21" s="164" t="s">
        <v>36</v>
      </c>
      <c r="E21" s="164" t="s">
        <v>9</v>
      </c>
      <c r="F21" s="218"/>
    </row>
    <row r="22" spans="1:6" x14ac:dyDescent="0.35">
      <c r="A22" s="22">
        <v>1</v>
      </c>
      <c r="B22" s="22">
        <v>2</v>
      </c>
      <c r="C22" s="22">
        <v>3</v>
      </c>
      <c r="D22" s="22">
        <v>4</v>
      </c>
      <c r="E22" s="22">
        <v>5</v>
      </c>
      <c r="F22" s="22">
        <v>6</v>
      </c>
    </row>
    <row r="23" spans="1:6" ht="15" thickBot="1" x14ac:dyDescent="0.4">
      <c r="A23" s="31">
        <v>1</v>
      </c>
      <c r="B23" s="178" t="s">
        <v>380</v>
      </c>
      <c r="C23" s="25"/>
      <c r="D23" s="25"/>
      <c r="E23" s="25"/>
      <c r="F23" s="31">
        <f>SUM(C23:E23)</f>
        <v>0</v>
      </c>
    </row>
    <row r="24" spans="1:6" ht="15" thickBot="1" x14ac:dyDescent="0.4">
      <c r="A24" s="31">
        <v>2</v>
      </c>
      <c r="B24" s="178" t="s">
        <v>381</v>
      </c>
      <c r="C24" s="25"/>
      <c r="D24" s="25"/>
      <c r="E24" s="25"/>
      <c r="F24" s="31">
        <f t="shared" ref="F24:F33" si="1">SUM(C24:E24)</f>
        <v>0</v>
      </c>
    </row>
    <row r="25" spans="1:6" ht="15" thickBot="1" x14ac:dyDescent="0.4">
      <c r="A25" s="31">
        <v>3</v>
      </c>
      <c r="B25" s="178" t="s">
        <v>382</v>
      </c>
      <c r="C25" s="25"/>
      <c r="D25" s="25"/>
      <c r="E25" s="25"/>
      <c r="F25" s="31">
        <f t="shared" si="1"/>
        <v>0</v>
      </c>
    </row>
    <row r="26" spans="1:6" ht="15" thickBot="1" x14ac:dyDescent="0.4">
      <c r="A26" s="31">
        <v>4</v>
      </c>
      <c r="B26" s="179" t="s">
        <v>383</v>
      </c>
      <c r="C26" s="25"/>
      <c r="D26" s="25"/>
      <c r="E26" s="25"/>
      <c r="F26" s="31">
        <f t="shared" si="1"/>
        <v>0</v>
      </c>
    </row>
    <row r="27" spans="1:6" ht="26.5" thickBot="1" x14ac:dyDescent="0.4">
      <c r="A27" s="166">
        <v>5</v>
      </c>
      <c r="B27" s="180" t="s">
        <v>384</v>
      </c>
      <c r="C27" s="165"/>
      <c r="D27" s="25"/>
      <c r="E27" s="25"/>
      <c r="F27" s="31">
        <f t="shared" si="1"/>
        <v>0</v>
      </c>
    </row>
    <row r="28" spans="1:6" ht="15" thickBot="1" x14ac:dyDescent="0.4">
      <c r="A28" s="166">
        <v>6</v>
      </c>
      <c r="B28" s="181" t="s">
        <v>385</v>
      </c>
      <c r="C28" s="165"/>
      <c r="D28" s="25"/>
      <c r="E28" s="25"/>
      <c r="F28" s="31">
        <f t="shared" si="1"/>
        <v>0</v>
      </c>
    </row>
    <row r="29" spans="1:6" ht="15" thickBot="1" x14ac:dyDescent="0.4">
      <c r="A29" s="166">
        <v>7</v>
      </c>
      <c r="B29" s="181" t="s">
        <v>386</v>
      </c>
      <c r="C29" s="165"/>
      <c r="D29" s="25"/>
      <c r="E29" s="25"/>
      <c r="F29" s="31">
        <f t="shared" si="1"/>
        <v>0</v>
      </c>
    </row>
    <row r="30" spans="1:6" ht="15" thickBot="1" x14ac:dyDescent="0.4">
      <c r="A30" s="166">
        <v>8</v>
      </c>
      <c r="B30" s="181" t="s">
        <v>387</v>
      </c>
      <c r="C30" s="165"/>
      <c r="D30" s="25"/>
      <c r="E30" s="25"/>
      <c r="F30" s="31">
        <f t="shared" si="1"/>
        <v>0</v>
      </c>
    </row>
    <row r="31" spans="1:6" ht="15" thickBot="1" x14ac:dyDescent="0.4">
      <c r="A31" s="166">
        <v>9</v>
      </c>
      <c r="B31" s="181" t="s">
        <v>388</v>
      </c>
      <c r="C31" s="165"/>
      <c r="D31" s="25"/>
      <c r="E31" s="25"/>
      <c r="F31" s="31">
        <f t="shared" si="1"/>
        <v>0</v>
      </c>
    </row>
    <row r="32" spans="1:6" ht="26.5" thickBot="1" x14ac:dyDescent="0.4">
      <c r="A32" s="166">
        <v>10</v>
      </c>
      <c r="B32" s="181" t="s">
        <v>389</v>
      </c>
      <c r="C32" s="165"/>
      <c r="D32" s="25"/>
      <c r="E32" s="25"/>
      <c r="F32" s="31">
        <f t="shared" si="1"/>
        <v>0</v>
      </c>
    </row>
    <row r="33" spans="1:6" x14ac:dyDescent="0.35">
      <c r="A33" s="216" t="s">
        <v>37</v>
      </c>
      <c r="B33" s="217"/>
      <c r="C33" s="163">
        <f>SUM(C23:C32)</f>
        <v>0</v>
      </c>
      <c r="D33" s="163">
        <f>SUM(D23:D32)</f>
        <v>0</v>
      </c>
      <c r="E33" s="163">
        <f>SUM(E23:E32)</f>
        <v>0</v>
      </c>
      <c r="F33" s="163">
        <f t="shared" si="1"/>
        <v>0</v>
      </c>
    </row>
  </sheetData>
  <mergeCells count="10">
    <mergeCell ref="A4:A5"/>
    <mergeCell ref="B4:B5"/>
    <mergeCell ref="C4:E4"/>
    <mergeCell ref="F4:F5"/>
    <mergeCell ref="A17:B17"/>
    <mergeCell ref="A20:A21"/>
    <mergeCell ref="B20:B21"/>
    <mergeCell ref="C20:E20"/>
    <mergeCell ref="F20:F21"/>
    <mergeCell ref="A33:B33"/>
  </mergeCells>
  <hyperlinks>
    <hyperlink ref="G1" location="'Daftar Tabel'!A1" display="&lt;&lt;&lt; Daftar Tabel" xr:uid="{00000000-0004-0000-2200-000000000000}"/>
  </hyperlink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11"/>
  <sheetViews>
    <sheetView zoomScale="160" zoomScaleNormal="16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1640625" defaultRowHeight="14.5" x14ac:dyDescent="0.35"/>
  <cols>
    <col min="1" max="1" width="5.453125" style="18" customWidth="1"/>
    <col min="2" max="2" width="28.453125" style="18" customWidth="1"/>
    <col min="3" max="3" width="24.453125" style="18" customWidth="1"/>
    <col min="4" max="4" width="16.453125" style="18" customWidth="1"/>
    <col min="5" max="5" width="14.453125" style="18" bestFit="1" customWidth="1"/>
    <col min="6" max="16384" width="8.81640625" style="18"/>
  </cols>
  <sheetData>
    <row r="1" spans="1:5" x14ac:dyDescent="0.35">
      <c r="A1" s="99" t="s">
        <v>415</v>
      </c>
      <c r="B1" s="100"/>
      <c r="C1" s="100"/>
      <c r="E1" s="20" t="s">
        <v>10</v>
      </c>
    </row>
    <row r="2" spans="1:5" x14ac:dyDescent="0.35">
      <c r="A2" s="38"/>
    </row>
    <row r="3" spans="1:5" x14ac:dyDescent="0.35">
      <c r="A3" s="47" t="s">
        <v>184</v>
      </c>
    </row>
    <row r="4" spans="1:5" ht="39" x14ac:dyDescent="0.35">
      <c r="A4" s="41" t="s">
        <v>13</v>
      </c>
      <c r="B4" s="41" t="s">
        <v>126</v>
      </c>
      <c r="C4" s="41" t="s">
        <v>84</v>
      </c>
      <c r="D4" s="41" t="s">
        <v>85</v>
      </c>
    </row>
    <row r="5" spans="1:5" x14ac:dyDescent="0.35">
      <c r="A5" s="22">
        <v>1</v>
      </c>
      <c r="B5" s="22">
        <v>2</v>
      </c>
      <c r="C5" s="22">
        <v>3</v>
      </c>
      <c r="D5" s="22">
        <v>4</v>
      </c>
    </row>
    <row r="6" spans="1:5" x14ac:dyDescent="0.35">
      <c r="A6" s="31">
        <v>1</v>
      </c>
      <c r="B6" s="51"/>
      <c r="C6" s="51"/>
      <c r="D6" s="25"/>
    </row>
    <row r="7" spans="1:5" x14ac:dyDescent="0.35">
      <c r="A7" s="31">
        <v>2</v>
      </c>
      <c r="B7" s="51"/>
      <c r="C7" s="51"/>
      <c r="D7" s="25"/>
    </row>
    <row r="8" spans="1:5" x14ac:dyDescent="0.35">
      <c r="A8" s="31">
        <v>3</v>
      </c>
      <c r="B8" s="51"/>
      <c r="C8" s="51"/>
      <c r="D8" s="25"/>
    </row>
    <row r="9" spans="1:5" x14ac:dyDescent="0.35">
      <c r="A9" s="31">
        <v>4</v>
      </c>
      <c r="B9" s="51"/>
      <c r="C9" s="51"/>
      <c r="D9" s="25"/>
    </row>
    <row r="10" spans="1:5" x14ac:dyDescent="0.35">
      <c r="A10" s="31">
        <v>5</v>
      </c>
      <c r="B10" s="51"/>
      <c r="C10" s="51"/>
      <c r="D10" s="25"/>
    </row>
    <row r="11" spans="1:5" x14ac:dyDescent="0.35">
      <c r="A11" s="31" t="s">
        <v>55</v>
      </c>
      <c r="B11" s="51"/>
      <c r="C11" s="51"/>
      <c r="D11" s="25"/>
    </row>
  </sheetData>
  <hyperlinks>
    <hyperlink ref="E1" location="'Daftar Tabel'!A1" display="&lt;&lt;&lt; Daftar Tabel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12"/>
  <sheetViews>
    <sheetView workbookViewId="0"/>
  </sheetViews>
  <sheetFormatPr defaultRowHeight="14.5" x14ac:dyDescent="0.35"/>
  <cols>
    <col min="4" max="4" width="15.1796875" customWidth="1"/>
    <col min="6" max="6" width="14.1796875" customWidth="1"/>
  </cols>
  <sheetData>
    <row r="1" spans="1:11" x14ac:dyDescent="0.35">
      <c r="A1" s="40" t="s">
        <v>416</v>
      </c>
      <c r="E1" s="40"/>
      <c r="F1" s="40"/>
      <c r="J1" s="114" t="s">
        <v>10</v>
      </c>
      <c r="K1" s="115"/>
    </row>
    <row r="2" spans="1:11" x14ac:dyDescent="0.35">
      <c r="A2" s="40"/>
      <c r="E2" s="40"/>
      <c r="F2" s="40"/>
      <c r="J2" s="114"/>
      <c r="K2" s="115"/>
    </row>
    <row r="3" spans="1:11" x14ac:dyDescent="0.35">
      <c r="A3" s="149" t="s">
        <v>355</v>
      </c>
      <c r="B3" s="150"/>
      <c r="C3" s="150"/>
      <c r="D3" s="150"/>
      <c r="E3" s="150"/>
      <c r="F3" s="150"/>
      <c r="G3" s="150"/>
      <c r="H3" s="150"/>
      <c r="I3" s="150"/>
    </row>
    <row r="4" spans="1:11" x14ac:dyDescent="0.35">
      <c r="A4" s="246" t="s">
        <v>80</v>
      </c>
      <c r="B4" s="246" t="s">
        <v>360</v>
      </c>
      <c r="C4" s="246" t="s">
        <v>74</v>
      </c>
      <c r="D4" s="248" t="s">
        <v>345</v>
      </c>
      <c r="E4" s="249"/>
      <c r="F4" s="249"/>
      <c r="G4" s="249"/>
      <c r="H4" s="249"/>
      <c r="I4" s="250"/>
    </row>
    <row r="5" spans="1:11" ht="93" customHeight="1" x14ac:dyDescent="0.35">
      <c r="A5" s="247"/>
      <c r="B5" s="247"/>
      <c r="C5" s="247"/>
      <c r="D5" s="167" t="s">
        <v>339</v>
      </c>
      <c r="E5" s="167" t="s">
        <v>344</v>
      </c>
      <c r="F5" s="168" t="s">
        <v>341</v>
      </c>
      <c r="G5" s="168" t="s">
        <v>343</v>
      </c>
      <c r="H5" s="168" t="s">
        <v>342</v>
      </c>
      <c r="I5" s="168" t="s">
        <v>346</v>
      </c>
    </row>
    <row r="6" spans="1:11" x14ac:dyDescent="0.35">
      <c r="A6" s="169">
        <v>1</v>
      </c>
      <c r="B6" s="169">
        <v>2</v>
      </c>
      <c r="C6" s="169">
        <v>3</v>
      </c>
      <c r="D6" s="170">
        <v>4</v>
      </c>
      <c r="E6" s="171">
        <v>5</v>
      </c>
      <c r="F6" s="171">
        <v>6</v>
      </c>
      <c r="G6" s="171">
        <v>7</v>
      </c>
      <c r="H6" s="171">
        <v>8</v>
      </c>
      <c r="I6" s="171">
        <v>9</v>
      </c>
    </row>
    <row r="7" spans="1:11" x14ac:dyDescent="0.35">
      <c r="A7" s="172">
        <v>1</v>
      </c>
      <c r="B7" s="173"/>
      <c r="C7" s="174"/>
      <c r="D7" s="175"/>
      <c r="E7" s="176"/>
      <c r="F7" s="176"/>
      <c r="G7" s="176"/>
      <c r="H7" s="176"/>
      <c r="I7" s="176"/>
    </row>
    <row r="8" spans="1:11" x14ac:dyDescent="0.35">
      <c r="A8" s="172">
        <v>2</v>
      </c>
      <c r="B8" s="173"/>
      <c r="C8" s="174"/>
      <c r="D8" s="175"/>
      <c r="E8" s="176"/>
      <c r="F8" s="176"/>
      <c r="G8" s="176"/>
      <c r="H8" s="176"/>
      <c r="I8" s="176"/>
    </row>
    <row r="9" spans="1:11" x14ac:dyDescent="0.35">
      <c r="A9" s="172">
        <v>3</v>
      </c>
      <c r="B9" s="173"/>
      <c r="C9" s="174"/>
      <c r="D9" s="175"/>
      <c r="E9" s="176"/>
      <c r="F9" s="176"/>
      <c r="G9" s="176"/>
      <c r="H9" s="176"/>
      <c r="I9" s="176"/>
    </row>
    <row r="10" spans="1:11" x14ac:dyDescent="0.35">
      <c r="A10" s="172">
        <v>4</v>
      </c>
      <c r="B10" s="173"/>
      <c r="C10" s="174"/>
      <c r="D10" s="175"/>
      <c r="E10" s="176"/>
      <c r="F10" s="176"/>
      <c r="G10" s="176"/>
      <c r="H10" s="176"/>
      <c r="I10" s="176"/>
    </row>
    <row r="11" spans="1:11" x14ac:dyDescent="0.35">
      <c r="A11" s="172">
        <v>5</v>
      </c>
      <c r="B11" s="173"/>
      <c r="C11" s="174"/>
      <c r="D11" s="175"/>
      <c r="E11" s="176"/>
      <c r="F11" s="176"/>
      <c r="G11" s="176"/>
      <c r="H11" s="176"/>
      <c r="I11" s="176"/>
    </row>
    <row r="12" spans="1:11" x14ac:dyDescent="0.35">
      <c r="A12" s="172" t="s">
        <v>55</v>
      </c>
      <c r="B12" s="173"/>
      <c r="C12" s="174"/>
      <c r="D12" s="175"/>
      <c r="E12" s="176"/>
      <c r="F12" s="176"/>
      <c r="G12" s="176"/>
      <c r="H12" s="176"/>
      <c r="I12" s="176"/>
    </row>
  </sheetData>
  <mergeCells count="4">
    <mergeCell ref="A4:A5"/>
    <mergeCell ref="B4:B5"/>
    <mergeCell ref="C4:C5"/>
    <mergeCell ref="D4:I4"/>
  </mergeCells>
  <hyperlinks>
    <hyperlink ref="J1" location="'Daftar Tabel'!A1" display="&lt;&lt;&lt; Daftar Tabel" xr:uid="{00000000-0004-0000-2400-000000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zoomScale="85" zoomScaleNormal="85" workbookViewId="0">
      <pane ySplit="11" topLeftCell="A12" activePane="bottomLeft" state="frozen"/>
      <selection activeCell="A3" sqref="A3:XFD3"/>
      <selection pane="bottomLeft"/>
    </sheetView>
  </sheetViews>
  <sheetFormatPr defaultColWidth="8.81640625" defaultRowHeight="14.5" x14ac:dyDescent="0.35"/>
  <cols>
    <col min="1" max="1" width="5.81640625" style="3" customWidth="1"/>
    <col min="2" max="2" width="26.1796875" style="3" customWidth="1"/>
    <col min="3" max="5" width="8.81640625" style="3"/>
    <col min="6" max="7" width="25.1796875" style="3" customWidth="1"/>
    <col min="8" max="8" width="13.1796875" style="3" customWidth="1"/>
    <col min="9" max="9" width="18.453125" style="3" customWidth="1"/>
    <col min="10" max="11" width="14.453125" style="3" bestFit="1" customWidth="1"/>
    <col min="12" max="16384" width="8.81640625" style="3"/>
  </cols>
  <sheetData>
    <row r="1" spans="1:11" x14ac:dyDescent="0.35">
      <c r="A1" s="3" t="s">
        <v>394</v>
      </c>
      <c r="K1" s="20" t="s">
        <v>10</v>
      </c>
    </row>
    <row r="3" spans="1:11" x14ac:dyDescent="0.35">
      <c r="A3" s="3" t="s">
        <v>297</v>
      </c>
    </row>
    <row r="4" spans="1:11" hidden="1" x14ac:dyDescent="0.35"/>
    <row r="5" spans="1:11" hidden="1" x14ac:dyDescent="0.35">
      <c r="B5" s="3" t="s">
        <v>11</v>
      </c>
    </row>
    <row r="6" spans="1:11" hidden="1" x14ac:dyDescent="0.35"/>
    <row r="7" spans="1:11" hidden="1" x14ac:dyDescent="0.35">
      <c r="B7" s="3" t="s">
        <v>12</v>
      </c>
    </row>
    <row r="8" spans="1:11" hidden="1" x14ac:dyDescent="0.35"/>
    <row r="9" spans="1:11" ht="23.25" customHeight="1" x14ac:dyDescent="0.35">
      <c r="A9" s="201" t="s">
        <v>13</v>
      </c>
      <c r="B9" s="201" t="s">
        <v>14</v>
      </c>
      <c r="C9" s="201" t="s">
        <v>15</v>
      </c>
      <c r="D9" s="201"/>
      <c r="E9" s="201"/>
      <c r="F9" s="201" t="s">
        <v>16</v>
      </c>
      <c r="G9" s="201" t="s">
        <v>17</v>
      </c>
      <c r="H9" s="201" t="s">
        <v>18</v>
      </c>
      <c r="I9" s="201" t="s">
        <v>19</v>
      </c>
      <c r="J9" s="199" t="s">
        <v>20</v>
      </c>
    </row>
    <row r="10" spans="1:11" ht="38.5" customHeight="1" x14ac:dyDescent="0.35">
      <c r="A10" s="201"/>
      <c r="B10" s="201"/>
      <c r="C10" s="21" t="s">
        <v>21</v>
      </c>
      <c r="D10" s="21" t="s">
        <v>22</v>
      </c>
      <c r="E10" s="21" t="s">
        <v>23</v>
      </c>
      <c r="F10" s="201"/>
      <c r="G10" s="201"/>
      <c r="H10" s="201"/>
      <c r="I10" s="201"/>
      <c r="J10" s="200"/>
    </row>
    <row r="11" spans="1:11" x14ac:dyDescent="0.3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x14ac:dyDescent="0.35">
      <c r="A12" s="23">
        <v>1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 x14ac:dyDescent="0.35">
      <c r="A13" s="23">
        <v>2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 x14ac:dyDescent="0.35">
      <c r="A14" s="23">
        <v>3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 x14ac:dyDescent="0.35">
      <c r="A15" s="23"/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35">
      <c r="A16" s="23"/>
      <c r="B16" s="24"/>
      <c r="C16" s="25"/>
      <c r="D16" s="25"/>
      <c r="E16" s="25"/>
      <c r="F16" s="24"/>
      <c r="G16" s="24"/>
      <c r="H16" s="24"/>
      <c r="I16" s="24"/>
      <c r="J16" s="26"/>
    </row>
    <row r="17" spans="1:11" x14ac:dyDescent="0.35">
      <c r="A17" s="23"/>
      <c r="B17" s="24"/>
      <c r="C17" s="25"/>
      <c r="D17" s="25"/>
      <c r="E17" s="25"/>
      <c r="F17" s="24"/>
      <c r="G17" s="24"/>
      <c r="H17" s="24"/>
      <c r="I17" s="24"/>
      <c r="J17" s="26"/>
    </row>
    <row r="18" spans="1:11" x14ac:dyDescent="0.35">
      <c r="A18" s="23"/>
      <c r="B18" s="24"/>
      <c r="C18" s="25"/>
      <c r="D18" s="25"/>
      <c r="E18" s="25"/>
      <c r="F18" s="24"/>
      <c r="G18" s="24"/>
      <c r="H18" s="24"/>
      <c r="I18" s="24"/>
      <c r="J18" s="26"/>
    </row>
    <row r="19" spans="1:11" x14ac:dyDescent="0.35">
      <c r="A19" s="23"/>
      <c r="B19" s="24"/>
      <c r="C19" s="25"/>
      <c r="D19" s="25"/>
      <c r="E19" s="25"/>
      <c r="F19" s="24"/>
      <c r="G19" s="24"/>
      <c r="H19" s="24"/>
      <c r="I19" s="24"/>
      <c r="J19" s="26"/>
    </row>
    <row r="20" spans="1:11" x14ac:dyDescent="0.35">
      <c r="A20" s="23"/>
      <c r="B20" s="24"/>
      <c r="C20" s="25"/>
      <c r="D20" s="25"/>
      <c r="E20" s="25"/>
      <c r="F20" s="24"/>
      <c r="G20" s="24"/>
      <c r="H20" s="24"/>
      <c r="I20" s="24"/>
      <c r="J20" s="26"/>
    </row>
    <row r="21" spans="1:11" x14ac:dyDescent="0.35">
      <c r="A21" s="23"/>
      <c r="B21" s="24"/>
      <c r="C21" s="25"/>
      <c r="D21" s="25"/>
      <c r="E21" s="25"/>
      <c r="F21" s="24"/>
      <c r="G21" s="24"/>
      <c r="H21" s="24"/>
      <c r="I21" s="24"/>
      <c r="J21" s="26"/>
      <c r="K21" s="92"/>
    </row>
    <row r="22" spans="1:11" x14ac:dyDescent="0.35">
      <c r="A22" s="23"/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J9:J10"/>
    <mergeCell ref="I9:I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44" priority="12"/>
  </conditionalFormatting>
  <conditionalFormatting sqref="C13:E13">
    <cfRule type="duplicateValues" dxfId="43" priority="11"/>
  </conditionalFormatting>
  <conditionalFormatting sqref="C14:E14">
    <cfRule type="duplicateValues" dxfId="42" priority="10"/>
  </conditionalFormatting>
  <conditionalFormatting sqref="C15:E15">
    <cfRule type="duplicateValues" dxfId="41" priority="9"/>
  </conditionalFormatting>
  <conditionalFormatting sqref="C22:E22">
    <cfRule type="duplicateValues" dxfId="40" priority="7"/>
  </conditionalFormatting>
  <conditionalFormatting sqref="C16:E16">
    <cfRule type="duplicateValues" dxfId="39" priority="6"/>
  </conditionalFormatting>
  <conditionalFormatting sqref="C17:E17">
    <cfRule type="duplicateValues" dxfId="38" priority="5"/>
  </conditionalFormatting>
  <conditionalFormatting sqref="C21:E21">
    <cfRule type="duplicateValues" dxfId="37" priority="4"/>
  </conditionalFormatting>
  <conditionalFormatting sqref="C20:E20">
    <cfRule type="duplicateValues" dxfId="36" priority="3"/>
  </conditionalFormatting>
  <conditionalFormatting sqref="C19:E19">
    <cfRule type="duplicateValues" dxfId="35" priority="2"/>
  </conditionalFormatting>
  <conditionalFormatting sqref="C18:E18">
    <cfRule type="duplicateValues" dxfId="34" priority="1"/>
  </conditionalFormatting>
  <dataValidations count="1">
    <dataValidation type="list" allowBlank="1" showInputMessage="1" showErrorMessage="1" sqref="C12:E22" xr:uid="{00000000-0002-0000-0300-000000000000}">
      <formula1>$B$6:$B$7</formula1>
    </dataValidation>
  </dataValidations>
  <hyperlinks>
    <hyperlink ref="K1" location="'Daftar Tabel'!A1" display="&lt;&lt;&lt; Daftar Tabel" xr:uid="{00000000-0004-0000-0300-000000000000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zoomScale="85" zoomScaleNormal="85" workbookViewId="0">
      <pane ySplit="11" topLeftCell="A12" activePane="bottomLeft" state="frozen"/>
      <selection activeCell="A3" sqref="A3:XFD3"/>
      <selection pane="bottomLeft"/>
    </sheetView>
  </sheetViews>
  <sheetFormatPr defaultColWidth="8.81640625" defaultRowHeight="14.5" x14ac:dyDescent="0.35"/>
  <cols>
    <col min="1" max="1" width="5.81640625" style="3" customWidth="1"/>
    <col min="2" max="2" width="26.1796875" style="3" customWidth="1"/>
    <col min="3" max="5" width="8.81640625" style="3"/>
    <col min="6" max="7" width="25.1796875" style="3" customWidth="1"/>
    <col min="8" max="8" width="13.1796875" style="3" customWidth="1"/>
    <col min="9" max="9" width="18.453125" style="3" customWidth="1"/>
    <col min="10" max="11" width="14.453125" style="3" bestFit="1" customWidth="1"/>
    <col min="12" max="16384" width="8.81640625" style="3"/>
  </cols>
  <sheetData>
    <row r="1" spans="1:11" x14ac:dyDescent="0.35">
      <c r="A1" s="3" t="s">
        <v>394</v>
      </c>
      <c r="K1" s="20" t="s">
        <v>10</v>
      </c>
    </row>
    <row r="3" spans="1:11" x14ac:dyDescent="0.35">
      <c r="A3" s="3" t="s">
        <v>296</v>
      </c>
    </row>
    <row r="4" spans="1:11" hidden="1" x14ac:dyDescent="0.35"/>
    <row r="5" spans="1:11" hidden="1" x14ac:dyDescent="0.35">
      <c r="B5" s="3" t="s">
        <v>11</v>
      </c>
    </row>
    <row r="6" spans="1:11" hidden="1" x14ac:dyDescent="0.35"/>
    <row r="7" spans="1:11" hidden="1" x14ac:dyDescent="0.35">
      <c r="B7" s="3" t="s">
        <v>12</v>
      </c>
    </row>
    <row r="8" spans="1:11" hidden="1" x14ac:dyDescent="0.35"/>
    <row r="9" spans="1:11" ht="23.25" customHeight="1" x14ac:dyDescent="0.35">
      <c r="A9" s="201" t="s">
        <v>13</v>
      </c>
      <c r="B9" s="201" t="s">
        <v>14</v>
      </c>
      <c r="C9" s="201" t="s">
        <v>15</v>
      </c>
      <c r="D9" s="201"/>
      <c r="E9" s="201"/>
      <c r="F9" s="201" t="s">
        <v>16</v>
      </c>
      <c r="G9" s="201" t="s">
        <v>17</v>
      </c>
      <c r="H9" s="201" t="s">
        <v>18</v>
      </c>
      <c r="I9" s="201" t="s">
        <v>19</v>
      </c>
      <c r="J9" s="201" t="s">
        <v>20</v>
      </c>
    </row>
    <row r="10" spans="1:11" ht="38.5" customHeight="1" x14ac:dyDescent="0.35">
      <c r="A10" s="201"/>
      <c r="B10" s="201"/>
      <c r="C10" s="21" t="s">
        <v>21</v>
      </c>
      <c r="D10" s="21" t="s">
        <v>22</v>
      </c>
      <c r="E10" s="21" t="s">
        <v>23</v>
      </c>
      <c r="F10" s="201"/>
      <c r="G10" s="201"/>
      <c r="H10" s="201"/>
      <c r="I10" s="201"/>
      <c r="J10" s="201"/>
    </row>
    <row r="11" spans="1:11" x14ac:dyDescent="0.3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x14ac:dyDescent="0.35">
      <c r="A12" s="23">
        <v>1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 x14ac:dyDescent="0.35">
      <c r="A13" s="23">
        <v>2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 x14ac:dyDescent="0.35">
      <c r="A14" s="23">
        <v>3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 x14ac:dyDescent="0.35">
      <c r="A15" s="23">
        <v>4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35">
      <c r="A16" s="23">
        <v>5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0" x14ac:dyDescent="0.35">
      <c r="A17" s="23"/>
      <c r="B17" s="24"/>
      <c r="C17" s="25"/>
      <c r="D17" s="25"/>
      <c r="E17" s="25"/>
      <c r="F17" s="24"/>
      <c r="G17" s="24"/>
      <c r="H17" s="24"/>
      <c r="I17" s="24"/>
      <c r="J17" s="26"/>
    </row>
    <row r="18" spans="1:10" x14ac:dyDescent="0.35">
      <c r="A18" s="23"/>
      <c r="B18" s="24"/>
      <c r="C18" s="25"/>
      <c r="D18" s="25"/>
      <c r="E18" s="25"/>
      <c r="F18" s="24"/>
      <c r="G18" s="24"/>
      <c r="H18" s="24"/>
      <c r="I18" s="24"/>
      <c r="J18" s="26"/>
    </row>
    <row r="19" spans="1:10" x14ac:dyDescent="0.35">
      <c r="A19" s="23"/>
      <c r="B19" s="24"/>
      <c r="C19" s="25"/>
      <c r="D19" s="25"/>
      <c r="E19" s="25"/>
      <c r="F19" s="24"/>
      <c r="G19" s="24"/>
      <c r="H19" s="24"/>
      <c r="I19" s="24"/>
      <c r="J19" s="26"/>
    </row>
    <row r="20" spans="1:10" x14ac:dyDescent="0.35">
      <c r="A20" s="23"/>
      <c r="B20" s="24"/>
      <c r="C20" s="25"/>
      <c r="D20" s="25"/>
      <c r="E20" s="25"/>
      <c r="F20" s="24"/>
      <c r="G20" s="24"/>
      <c r="H20" s="24"/>
      <c r="I20" s="24"/>
      <c r="J20" s="26"/>
    </row>
    <row r="21" spans="1:10" x14ac:dyDescent="0.35">
      <c r="A21" s="23"/>
      <c r="B21" s="24"/>
      <c r="C21" s="25"/>
      <c r="D21" s="25"/>
      <c r="E21" s="25"/>
      <c r="F21" s="24"/>
      <c r="G21" s="24"/>
      <c r="H21" s="24"/>
      <c r="I21" s="24"/>
      <c r="J21" s="26"/>
    </row>
    <row r="22" spans="1:10" x14ac:dyDescent="0.35">
      <c r="A22" s="23"/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I9:I10"/>
    <mergeCell ref="J9:J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33" priority="11"/>
  </conditionalFormatting>
  <conditionalFormatting sqref="C13:E13">
    <cfRule type="duplicateValues" dxfId="32" priority="10"/>
  </conditionalFormatting>
  <conditionalFormatting sqref="C19:E19">
    <cfRule type="duplicateValues" dxfId="31" priority="9"/>
  </conditionalFormatting>
  <conditionalFormatting sqref="C20:E20">
    <cfRule type="duplicateValues" dxfId="30" priority="8"/>
  </conditionalFormatting>
  <conditionalFormatting sqref="C21:E21">
    <cfRule type="duplicateValues" dxfId="29" priority="7"/>
  </conditionalFormatting>
  <conditionalFormatting sqref="C22:E22">
    <cfRule type="duplicateValues" dxfId="28" priority="6"/>
  </conditionalFormatting>
  <conditionalFormatting sqref="C18:E18">
    <cfRule type="duplicateValues" dxfId="27" priority="5"/>
  </conditionalFormatting>
  <conditionalFormatting sqref="C17:E17">
    <cfRule type="duplicateValues" dxfId="26" priority="4"/>
  </conditionalFormatting>
  <conditionalFormatting sqref="C16:E16">
    <cfRule type="duplicateValues" dxfId="25" priority="3"/>
  </conditionalFormatting>
  <conditionalFormatting sqref="C15:E15">
    <cfRule type="duplicateValues" dxfId="24" priority="2"/>
  </conditionalFormatting>
  <conditionalFormatting sqref="C14:E14">
    <cfRule type="duplicateValues" dxfId="23" priority="1"/>
  </conditionalFormatting>
  <dataValidations count="1">
    <dataValidation type="list" allowBlank="1" showInputMessage="1" showErrorMessage="1" sqref="C12:E22" xr:uid="{00000000-0002-0000-0400-000000000000}">
      <formula1>$B$6:$B$7</formula1>
    </dataValidation>
  </dataValidations>
  <hyperlinks>
    <hyperlink ref="K1" location="'Daftar Tabel'!A1" display="&lt;&lt;&lt; Daftar Tabel" xr:uid="{00000000-0004-0000-0400-000000000000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zoomScale="85" zoomScaleNormal="85" workbookViewId="0">
      <pane ySplit="11" topLeftCell="A12" activePane="bottomLeft" state="frozen"/>
      <selection activeCell="A3" sqref="A3:XFD3"/>
      <selection pane="bottomLeft"/>
    </sheetView>
  </sheetViews>
  <sheetFormatPr defaultColWidth="8.81640625" defaultRowHeight="14.5" x14ac:dyDescent="0.35"/>
  <cols>
    <col min="1" max="1" width="5.81640625" style="3" customWidth="1"/>
    <col min="2" max="2" width="26.1796875" style="3" customWidth="1"/>
    <col min="3" max="5" width="8.81640625" style="3"/>
    <col min="6" max="7" width="25.1796875" style="3" customWidth="1"/>
    <col min="8" max="8" width="13.1796875" style="3" customWidth="1"/>
    <col min="9" max="9" width="18.453125" style="3" customWidth="1"/>
    <col min="10" max="11" width="14.453125" style="3" bestFit="1" customWidth="1"/>
    <col min="12" max="16384" width="8.81640625" style="3"/>
  </cols>
  <sheetData>
    <row r="1" spans="1:11" x14ac:dyDescent="0.35">
      <c r="A1" s="3" t="s">
        <v>394</v>
      </c>
      <c r="K1" s="20" t="s">
        <v>10</v>
      </c>
    </row>
    <row r="3" spans="1:11" x14ac:dyDescent="0.35">
      <c r="A3" s="3" t="s">
        <v>298</v>
      </c>
    </row>
    <row r="4" spans="1:11" ht="13.75" hidden="1" customHeight="1" x14ac:dyDescent="0.35"/>
    <row r="5" spans="1:11" hidden="1" x14ac:dyDescent="0.35">
      <c r="B5" s="3" t="s">
        <v>11</v>
      </c>
    </row>
    <row r="6" spans="1:11" hidden="1" x14ac:dyDescent="0.35"/>
    <row r="7" spans="1:11" hidden="1" x14ac:dyDescent="0.35">
      <c r="B7" s="3" t="s">
        <v>12</v>
      </c>
    </row>
    <row r="8" spans="1:11" hidden="1" x14ac:dyDescent="0.35"/>
    <row r="9" spans="1:11" ht="23.25" customHeight="1" x14ac:dyDescent="0.35">
      <c r="A9" s="201" t="s">
        <v>13</v>
      </c>
      <c r="B9" s="201" t="s">
        <v>14</v>
      </c>
      <c r="C9" s="201" t="s">
        <v>15</v>
      </c>
      <c r="D9" s="201"/>
      <c r="E9" s="201"/>
      <c r="F9" s="201" t="s">
        <v>16</v>
      </c>
      <c r="G9" s="201" t="s">
        <v>17</v>
      </c>
      <c r="H9" s="201" t="s">
        <v>18</v>
      </c>
      <c r="I9" s="201" t="s">
        <v>19</v>
      </c>
      <c r="J9" s="201" t="s">
        <v>20</v>
      </c>
    </row>
    <row r="10" spans="1:11" ht="38.5" customHeight="1" x14ac:dyDescent="0.35">
      <c r="A10" s="201"/>
      <c r="B10" s="201"/>
      <c r="C10" s="21" t="s">
        <v>21</v>
      </c>
      <c r="D10" s="21" t="s">
        <v>22</v>
      </c>
      <c r="E10" s="21" t="s">
        <v>23</v>
      </c>
      <c r="F10" s="201"/>
      <c r="G10" s="201"/>
      <c r="H10" s="201"/>
      <c r="I10" s="201"/>
      <c r="J10" s="201"/>
    </row>
    <row r="11" spans="1:11" x14ac:dyDescent="0.3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x14ac:dyDescent="0.35">
      <c r="A12" s="23">
        <v>1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 x14ac:dyDescent="0.35">
      <c r="A13" s="23">
        <v>2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 x14ac:dyDescent="0.35">
      <c r="A14" s="23">
        <v>3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 x14ac:dyDescent="0.35">
      <c r="A15" s="23">
        <v>4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35">
      <c r="A16" s="23">
        <v>5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0" x14ac:dyDescent="0.35">
      <c r="A17" s="23"/>
      <c r="B17" s="24"/>
      <c r="C17" s="25"/>
      <c r="D17" s="25"/>
      <c r="E17" s="25"/>
      <c r="F17" s="24"/>
      <c r="G17" s="24"/>
      <c r="H17" s="24"/>
      <c r="I17" s="24"/>
      <c r="J17" s="26"/>
    </row>
    <row r="18" spans="1:10" x14ac:dyDescent="0.35">
      <c r="A18" s="23"/>
      <c r="B18" s="24"/>
      <c r="C18" s="25"/>
      <c r="D18" s="25"/>
      <c r="E18" s="25"/>
      <c r="F18" s="24"/>
      <c r="G18" s="24"/>
      <c r="H18" s="24"/>
      <c r="I18" s="24"/>
      <c r="J18" s="26"/>
    </row>
    <row r="19" spans="1:10" x14ac:dyDescent="0.35">
      <c r="A19" s="23"/>
      <c r="B19" s="24"/>
      <c r="C19" s="25"/>
      <c r="D19" s="25"/>
      <c r="E19" s="25"/>
      <c r="F19" s="24"/>
      <c r="G19" s="24"/>
      <c r="H19" s="24"/>
      <c r="I19" s="24"/>
      <c r="J19" s="26"/>
    </row>
    <row r="20" spans="1:10" x14ac:dyDescent="0.35">
      <c r="A20" s="23"/>
      <c r="B20" s="24"/>
      <c r="C20" s="25"/>
      <c r="D20" s="25"/>
      <c r="E20" s="25"/>
      <c r="F20" s="24"/>
      <c r="G20" s="24"/>
      <c r="H20" s="24"/>
      <c r="I20" s="24"/>
      <c r="J20" s="26"/>
    </row>
    <row r="21" spans="1:10" x14ac:dyDescent="0.35">
      <c r="A21" s="23"/>
      <c r="B21" s="24"/>
      <c r="C21" s="25"/>
      <c r="D21" s="25"/>
      <c r="E21" s="25"/>
      <c r="F21" s="24"/>
      <c r="G21" s="24"/>
      <c r="H21" s="24"/>
      <c r="I21" s="24"/>
      <c r="J21" s="26"/>
    </row>
    <row r="22" spans="1:10" x14ac:dyDescent="0.35">
      <c r="A22" s="23"/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I9:I10"/>
    <mergeCell ref="J9:J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22" priority="11"/>
  </conditionalFormatting>
  <conditionalFormatting sqref="C13:E13">
    <cfRule type="duplicateValues" dxfId="21" priority="10"/>
  </conditionalFormatting>
  <conditionalFormatting sqref="C14:E14">
    <cfRule type="duplicateValues" dxfId="20" priority="9"/>
  </conditionalFormatting>
  <conditionalFormatting sqref="C20:E20">
    <cfRule type="duplicateValues" dxfId="19" priority="8"/>
  </conditionalFormatting>
  <conditionalFormatting sqref="C21:E21">
    <cfRule type="duplicateValues" dxfId="18" priority="7"/>
  </conditionalFormatting>
  <conditionalFormatting sqref="C22:E22">
    <cfRule type="duplicateValues" dxfId="17" priority="6"/>
  </conditionalFormatting>
  <conditionalFormatting sqref="C19:E19">
    <cfRule type="duplicateValues" dxfId="16" priority="5"/>
  </conditionalFormatting>
  <conditionalFormatting sqref="C18:E18">
    <cfRule type="duplicateValues" dxfId="15" priority="4"/>
  </conditionalFormatting>
  <conditionalFormatting sqref="C17:E17">
    <cfRule type="duplicateValues" dxfId="14" priority="3"/>
  </conditionalFormatting>
  <conditionalFormatting sqref="C16:E16">
    <cfRule type="duplicateValues" dxfId="13" priority="2"/>
  </conditionalFormatting>
  <conditionalFormatting sqref="C15:E15">
    <cfRule type="duplicateValues" dxfId="12" priority="1"/>
  </conditionalFormatting>
  <dataValidations count="1">
    <dataValidation type="list" allowBlank="1" showInputMessage="1" showErrorMessage="1" sqref="C12:E22" xr:uid="{00000000-0002-0000-0500-000000000000}">
      <formula1>$B$6:$B$7</formula1>
    </dataValidation>
  </dataValidations>
  <hyperlinks>
    <hyperlink ref="K1" location="'Daftar Tabel'!A1" display="&lt;&lt;&lt; Daftar Tabel" xr:uid="{00000000-0004-0000-0500-000000000000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"/>
  <sheetViews>
    <sheetView zoomScaleNormal="100" workbookViewId="0">
      <pane ySplit="5" topLeftCell="A6" activePane="bottomLeft" state="frozen"/>
      <selection pane="bottomLeft" activeCell="I4" sqref="I4"/>
    </sheetView>
  </sheetViews>
  <sheetFormatPr defaultColWidth="8.81640625" defaultRowHeight="14.5" x14ac:dyDescent="0.35"/>
  <cols>
    <col min="1" max="1" width="12.453125" style="3" customWidth="1"/>
    <col min="2" max="2" width="11.1796875" style="3" customWidth="1"/>
    <col min="3" max="8" width="10.453125" style="3" customWidth="1"/>
    <col min="9" max="9" width="14.453125" style="3" bestFit="1" customWidth="1"/>
    <col min="10" max="10" width="13.453125" style="3" customWidth="1"/>
    <col min="11" max="16384" width="8.81640625" style="3"/>
  </cols>
  <sheetData>
    <row r="1" spans="1:10" x14ac:dyDescent="0.35">
      <c r="A1" s="3" t="s">
        <v>395</v>
      </c>
      <c r="I1" s="20" t="s">
        <v>10</v>
      </c>
    </row>
    <row r="3" spans="1:10" ht="29.5" customHeight="1" x14ac:dyDescent="0.35">
      <c r="A3" s="194" t="s">
        <v>24</v>
      </c>
      <c r="B3" s="194" t="s">
        <v>25</v>
      </c>
      <c r="C3" s="196" t="s">
        <v>26</v>
      </c>
      <c r="D3" s="198"/>
      <c r="E3" s="196" t="s">
        <v>27</v>
      </c>
      <c r="F3" s="198"/>
      <c r="G3" s="204" t="s">
        <v>28</v>
      </c>
      <c r="H3" s="205"/>
      <c r="I3" s="205"/>
      <c r="J3" s="205"/>
    </row>
    <row r="4" spans="1:10" ht="26" x14ac:dyDescent="0.35">
      <c r="A4" s="195"/>
      <c r="B4" s="195"/>
      <c r="C4" s="27" t="s">
        <v>29</v>
      </c>
      <c r="D4" s="27" t="s">
        <v>30</v>
      </c>
      <c r="E4" s="27" t="s">
        <v>31</v>
      </c>
      <c r="F4" s="27" t="s">
        <v>32</v>
      </c>
      <c r="G4" s="28" t="s">
        <v>31</v>
      </c>
      <c r="H4" s="27" t="s">
        <v>32</v>
      </c>
      <c r="I4" s="182" t="s">
        <v>418</v>
      </c>
      <c r="J4" s="182" t="s">
        <v>417</v>
      </c>
    </row>
    <row r="5" spans="1:10" x14ac:dyDescent="0.35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30">
        <v>7</v>
      </c>
      <c r="H5" s="29">
        <v>8</v>
      </c>
      <c r="I5" s="29">
        <v>9</v>
      </c>
      <c r="J5" s="29">
        <v>10</v>
      </c>
    </row>
    <row r="6" spans="1:10" x14ac:dyDescent="0.35">
      <c r="A6" s="31" t="s">
        <v>33</v>
      </c>
      <c r="B6" s="25"/>
      <c r="C6" s="25"/>
      <c r="D6" s="25"/>
      <c r="E6" s="25"/>
      <c r="F6" s="25"/>
      <c r="G6" s="32"/>
      <c r="H6" s="25"/>
      <c r="I6" s="25"/>
      <c r="J6" s="25"/>
    </row>
    <row r="7" spans="1:10" x14ac:dyDescent="0.35">
      <c r="A7" s="31" t="s">
        <v>34</v>
      </c>
      <c r="B7" s="25"/>
      <c r="C7" s="25"/>
      <c r="D7" s="25"/>
      <c r="E7" s="25"/>
      <c r="F7" s="25"/>
      <c r="G7" s="32"/>
      <c r="H7" s="25"/>
      <c r="I7" s="25"/>
      <c r="J7" s="25"/>
    </row>
    <row r="8" spans="1:10" x14ac:dyDescent="0.35">
      <c r="A8" s="31" t="s">
        <v>35</v>
      </c>
      <c r="B8" s="25"/>
      <c r="C8" s="25"/>
      <c r="D8" s="25"/>
      <c r="E8" s="25"/>
      <c r="F8" s="25"/>
      <c r="G8" s="32"/>
      <c r="H8" s="25"/>
      <c r="I8" s="25"/>
      <c r="J8" s="25"/>
    </row>
    <row r="9" spans="1:10" x14ac:dyDescent="0.35">
      <c r="A9" s="31" t="s">
        <v>36</v>
      </c>
      <c r="B9" s="25"/>
      <c r="C9" s="25"/>
      <c r="D9" s="25"/>
      <c r="E9" s="25"/>
      <c r="F9" s="25"/>
      <c r="G9" s="32"/>
      <c r="H9" s="25"/>
      <c r="I9" s="25"/>
      <c r="J9" s="25"/>
    </row>
    <row r="10" spans="1:10" x14ac:dyDescent="0.35">
      <c r="A10" s="31" t="s">
        <v>9</v>
      </c>
      <c r="B10" s="25">
        <v>16</v>
      </c>
      <c r="C10" s="25">
        <v>16</v>
      </c>
      <c r="D10" s="25">
        <v>16</v>
      </c>
      <c r="E10" s="25">
        <v>16</v>
      </c>
      <c r="F10" s="25">
        <v>0</v>
      </c>
      <c r="G10" s="32">
        <v>16</v>
      </c>
      <c r="H10" s="25">
        <v>0</v>
      </c>
      <c r="I10" s="25">
        <v>0</v>
      </c>
      <c r="J10" s="25">
        <v>0</v>
      </c>
    </row>
    <row r="11" spans="1:10" x14ac:dyDescent="0.35">
      <c r="A11" s="202" t="s">
        <v>37</v>
      </c>
      <c r="B11" s="203"/>
      <c r="C11" s="33">
        <f t="shared" ref="C11:F11" si="0">SUM(C6:C10)</f>
        <v>16</v>
      </c>
      <c r="D11" s="33">
        <f t="shared" si="0"/>
        <v>16</v>
      </c>
      <c r="E11" s="33">
        <f t="shared" si="0"/>
        <v>16</v>
      </c>
      <c r="F11" s="33">
        <f t="shared" si="0"/>
        <v>0</v>
      </c>
      <c r="G11" s="202">
        <f>SUM(G10:H10)</f>
        <v>16</v>
      </c>
      <c r="H11" s="203"/>
    </row>
  </sheetData>
  <mergeCells count="7">
    <mergeCell ref="A11:B11"/>
    <mergeCell ref="G11:H11"/>
    <mergeCell ref="A3:A4"/>
    <mergeCell ref="B3:B4"/>
    <mergeCell ref="C3:D3"/>
    <mergeCell ref="E3:F3"/>
    <mergeCell ref="G3:J3"/>
  </mergeCells>
  <hyperlinks>
    <hyperlink ref="I1" location="'Daftar Tabel'!A1" display="&lt;&lt;&lt; Daftar Tabel" xr:uid="{00000000-0004-0000-0600-000000000000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workbookViewId="0">
      <pane xSplit="1" ySplit="13" topLeftCell="B26" activePane="bottomRight" state="frozen"/>
      <selection pane="topRight" activeCell="B1" sqref="B1"/>
      <selection pane="bottomLeft" activeCell="A6" sqref="A6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19.453125" style="3" customWidth="1"/>
    <col min="3" max="3" width="11" style="3" bestFit="1" customWidth="1"/>
    <col min="4" max="4" width="10.453125" style="3" customWidth="1"/>
    <col min="5" max="5" width="11.81640625" style="3" customWidth="1"/>
    <col min="6" max="7" width="12.453125" style="3" customWidth="1"/>
    <col min="8" max="8" width="10.453125" style="3" customWidth="1"/>
    <col min="9" max="9" width="11.453125" style="3" customWidth="1"/>
    <col min="10" max="10" width="11.453125" style="121" customWidth="1"/>
    <col min="11" max="11" width="13.1796875" style="3" customWidth="1"/>
    <col min="12" max="12" width="14.453125" style="3" customWidth="1"/>
    <col min="13" max="13" width="13.1796875" style="3" customWidth="1"/>
    <col min="14" max="14" width="12.453125" style="3" customWidth="1"/>
    <col min="15" max="16384" width="8.81640625" style="3"/>
  </cols>
  <sheetData>
    <row r="1" spans="1:16" x14ac:dyDescent="0.35">
      <c r="A1" s="3" t="s">
        <v>396</v>
      </c>
      <c r="I1" s="122"/>
      <c r="J1" s="122"/>
      <c r="K1" s="122"/>
      <c r="N1" s="20" t="s">
        <v>10</v>
      </c>
    </row>
    <row r="2" spans="1:16" x14ac:dyDescent="0.35">
      <c r="I2" s="122"/>
      <c r="J2" s="122"/>
      <c r="K2" s="122"/>
    </row>
    <row r="3" spans="1:16" hidden="1" x14ac:dyDescent="0.35">
      <c r="G3" s="3" t="s">
        <v>11</v>
      </c>
      <c r="H3" s="3" t="s">
        <v>187</v>
      </c>
    </row>
    <row r="4" spans="1:16" hidden="1" x14ac:dyDescent="0.35"/>
    <row r="5" spans="1:16" hidden="1" x14ac:dyDescent="0.35">
      <c r="G5" s="3" t="s">
        <v>12</v>
      </c>
      <c r="H5" s="3" t="s">
        <v>189</v>
      </c>
    </row>
    <row r="6" spans="1:16" hidden="1" x14ac:dyDescent="0.35">
      <c r="H6" s="3" t="s">
        <v>188</v>
      </c>
    </row>
    <row r="7" spans="1:16" hidden="1" x14ac:dyDescent="0.35">
      <c r="H7" s="3" t="s">
        <v>190</v>
      </c>
    </row>
    <row r="8" spans="1:16" hidden="1" x14ac:dyDescent="0.35">
      <c r="H8" s="3" t="s">
        <v>191</v>
      </c>
    </row>
    <row r="9" spans="1:16" hidden="1" x14ac:dyDescent="0.35">
      <c r="H9" s="3" t="s">
        <v>192</v>
      </c>
    </row>
    <row r="10" spans="1:16" hidden="1" x14ac:dyDescent="0.35"/>
    <row r="11" spans="1:16" x14ac:dyDescent="0.35">
      <c r="A11" s="207" t="s">
        <v>13</v>
      </c>
      <c r="B11" s="207" t="s">
        <v>39</v>
      </c>
      <c r="C11" s="207" t="s">
        <v>226</v>
      </c>
      <c r="D11" s="212" t="s">
        <v>40</v>
      </c>
      <c r="E11" s="213"/>
      <c r="F11" s="207" t="s">
        <v>41</v>
      </c>
      <c r="G11" s="207" t="s">
        <v>42</v>
      </c>
      <c r="H11" s="207" t="s">
        <v>43</v>
      </c>
      <c r="I11" s="207" t="s">
        <v>44</v>
      </c>
      <c r="J11" s="207" t="s">
        <v>45</v>
      </c>
      <c r="K11" s="207" t="s">
        <v>46</v>
      </c>
      <c r="L11" s="207" t="s">
        <v>47</v>
      </c>
      <c r="M11" s="209" t="s">
        <v>48</v>
      </c>
      <c r="N11" s="206" t="s">
        <v>264</v>
      </c>
      <c r="O11" s="206" t="s">
        <v>265</v>
      </c>
      <c r="P11" s="206" t="s">
        <v>266</v>
      </c>
    </row>
    <row r="12" spans="1:16" ht="52" x14ac:dyDescent="0.35">
      <c r="A12" s="208"/>
      <c r="B12" s="208"/>
      <c r="C12" s="208"/>
      <c r="D12" s="123" t="s">
        <v>185</v>
      </c>
      <c r="E12" s="123" t="s">
        <v>186</v>
      </c>
      <c r="F12" s="208"/>
      <c r="G12" s="208"/>
      <c r="H12" s="208"/>
      <c r="I12" s="208"/>
      <c r="J12" s="208"/>
      <c r="K12" s="208"/>
      <c r="L12" s="208"/>
      <c r="M12" s="209"/>
      <c r="N12" s="206"/>
      <c r="O12" s="206"/>
      <c r="P12" s="206"/>
    </row>
    <row r="13" spans="1:16" x14ac:dyDescent="0.35">
      <c r="A13" s="112">
        <v>1</v>
      </c>
      <c r="B13" s="112">
        <v>2</v>
      </c>
      <c r="C13" s="112">
        <v>3</v>
      </c>
      <c r="D13" s="210">
        <v>4</v>
      </c>
      <c r="E13" s="211"/>
      <c r="F13" s="112">
        <v>5</v>
      </c>
      <c r="G13" s="112">
        <v>6</v>
      </c>
      <c r="H13" s="112">
        <v>7</v>
      </c>
      <c r="I13" s="112">
        <v>8</v>
      </c>
      <c r="J13" s="112">
        <v>9</v>
      </c>
      <c r="K13" s="112">
        <v>10</v>
      </c>
      <c r="L13" s="112">
        <v>11</v>
      </c>
      <c r="M13" s="125">
        <v>12</v>
      </c>
      <c r="N13" s="126">
        <v>13</v>
      </c>
      <c r="O13" s="126">
        <v>14</v>
      </c>
      <c r="P13" s="126">
        <v>15</v>
      </c>
    </row>
    <row r="14" spans="1:16" x14ac:dyDescent="0.35">
      <c r="A14" s="31">
        <v>1</v>
      </c>
      <c r="B14" s="34"/>
      <c r="C14" s="96"/>
      <c r="D14" s="34"/>
      <c r="E14" s="35"/>
      <c r="F14" s="35"/>
      <c r="G14" s="25"/>
      <c r="H14" s="25"/>
      <c r="I14" s="25"/>
      <c r="J14" s="25"/>
      <c r="K14" s="35"/>
      <c r="L14" s="25"/>
      <c r="M14" s="35"/>
      <c r="N14" s="124"/>
      <c r="O14" s="124"/>
      <c r="P14" s="124"/>
    </row>
    <row r="15" spans="1:16" x14ac:dyDescent="0.35">
      <c r="A15" s="31">
        <v>2</v>
      </c>
      <c r="B15" s="34"/>
      <c r="C15" s="96"/>
      <c r="D15" s="34"/>
      <c r="E15" s="35"/>
      <c r="F15" s="35"/>
      <c r="G15" s="25"/>
      <c r="H15" s="25"/>
      <c r="I15" s="25"/>
      <c r="J15" s="25"/>
      <c r="K15" s="35"/>
      <c r="L15" s="25"/>
      <c r="M15" s="35"/>
      <c r="N15" s="124"/>
      <c r="O15" s="124"/>
      <c r="P15" s="124"/>
    </row>
    <row r="16" spans="1:16" x14ac:dyDescent="0.35">
      <c r="A16" s="31">
        <v>3</v>
      </c>
      <c r="B16" s="35"/>
      <c r="C16" s="97"/>
      <c r="D16" s="35"/>
      <c r="E16" s="35"/>
      <c r="F16" s="35"/>
      <c r="G16" s="25"/>
      <c r="H16" s="25"/>
      <c r="I16" s="25"/>
      <c r="J16" s="25"/>
      <c r="K16" s="35"/>
      <c r="L16" s="25"/>
      <c r="M16" s="35"/>
      <c r="N16" s="124"/>
      <c r="O16" s="124"/>
      <c r="P16" s="124"/>
    </row>
    <row r="17" spans="1:16" x14ac:dyDescent="0.35">
      <c r="A17" s="31">
        <v>4</v>
      </c>
      <c r="B17" s="35"/>
      <c r="C17" s="97"/>
      <c r="D17" s="35"/>
      <c r="E17" s="35"/>
      <c r="F17" s="35"/>
      <c r="G17" s="25"/>
      <c r="H17" s="25"/>
      <c r="I17" s="25"/>
      <c r="J17" s="25"/>
      <c r="K17" s="35"/>
      <c r="L17" s="25"/>
      <c r="M17" s="35"/>
      <c r="N17" s="124"/>
      <c r="O17" s="124"/>
      <c r="P17" s="124"/>
    </row>
    <row r="18" spans="1:16" x14ac:dyDescent="0.35">
      <c r="A18" s="31">
        <v>5</v>
      </c>
      <c r="B18" s="35"/>
      <c r="C18" s="97"/>
      <c r="D18" s="35"/>
      <c r="E18" s="35"/>
      <c r="F18" s="35"/>
      <c r="G18" s="25"/>
      <c r="H18" s="25"/>
      <c r="I18" s="25"/>
      <c r="J18" s="25"/>
      <c r="K18" s="35"/>
      <c r="L18" s="25"/>
      <c r="M18" s="35"/>
      <c r="N18" s="124"/>
      <c r="O18" s="124"/>
      <c r="P18" s="124"/>
    </row>
    <row r="19" spans="1:16" x14ac:dyDescent="0.35">
      <c r="A19" s="31">
        <v>6</v>
      </c>
      <c r="B19" s="35"/>
      <c r="C19" s="35"/>
      <c r="D19" s="35"/>
      <c r="E19" s="35"/>
      <c r="F19" s="35"/>
      <c r="G19" s="25"/>
      <c r="H19" s="25"/>
      <c r="I19" s="25"/>
      <c r="J19" s="25"/>
      <c r="K19" s="35"/>
      <c r="L19" s="25"/>
      <c r="M19" s="35"/>
      <c r="N19" s="124"/>
      <c r="O19" s="124"/>
      <c r="P19" s="124"/>
    </row>
    <row r="20" spans="1:16" x14ac:dyDescent="0.35">
      <c r="A20" s="31">
        <v>7</v>
      </c>
      <c r="B20" s="35"/>
      <c r="C20" s="35"/>
      <c r="D20" s="35"/>
      <c r="E20" s="35"/>
      <c r="F20" s="35"/>
      <c r="G20" s="25"/>
      <c r="H20" s="25"/>
      <c r="I20" s="25"/>
      <c r="J20" s="25"/>
      <c r="K20" s="35"/>
      <c r="L20" s="25"/>
      <c r="M20" s="35"/>
      <c r="N20" s="124"/>
      <c r="O20" s="124"/>
      <c r="P20" s="124"/>
    </row>
    <row r="21" spans="1:16" x14ac:dyDescent="0.35">
      <c r="A21" s="31">
        <v>8</v>
      </c>
      <c r="B21" s="35"/>
      <c r="C21" s="36"/>
      <c r="D21" s="35"/>
      <c r="E21" s="35"/>
      <c r="F21" s="35"/>
      <c r="G21" s="25"/>
      <c r="H21" s="25"/>
      <c r="I21" s="25"/>
      <c r="J21" s="25"/>
      <c r="K21" s="35"/>
      <c r="L21" s="25"/>
      <c r="M21" s="35"/>
      <c r="N21" s="124"/>
      <c r="O21" s="124"/>
      <c r="P21" s="124"/>
    </row>
    <row r="22" spans="1:16" x14ac:dyDescent="0.35">
      <c r="A22" s="31">
        <v>9</v>
      </c>
      <c r="B22" s="35"/>
      <c r="C22" s="36"/>
      <c r="D22" s="35"/>
      <c r="E22" s="35"/>
      <c r="F22" s="35"/>
      <c r="G22" s="25"/>
      <c r="H22" s="25"/>
      <c r="I22" s="25"/>
      <c r="J22" s="25"/>
      <c r="K22" s="35"/>
      <c r="L22" s="25"/>
      <c r="M22" s="35"/>
      <c r="N22" s="124"/>
      <c r="O22" s="124"/>
      <c r="P22" s="124"/>
    </row>
    <row r="23" spans="1:16" x14ac:dyDescent="0.35">
      <c r="A23" s="31">
        <v>10</v>
      </c>
      <c r="B23" s="35"/>
      <c r="C23" s="36"/>
      <c r="D23" s="35"/>
      <c r="E23" s="35"/>
      <c r="F23" s="35"/>
      <c r="G23" s="25"/>
      <c r="H23" s="25"/>
      <c r="I23" s="25"/>
      <c r="J23" s="25"/>
      <c r="K23" s="35"/>
      <c r="L23" s="25"/>
      <c r="M23" s="35"/>
      <c r="N23" s="124"/>
      <c r="O23" s="124"/>
      <c r="P23" s="124"/>
    </row>
    <row r="24" spans="1:16" x14ac:dyDescent="0.35">
      <c r="A24" s="31">
        <v>11</v>
      </c>
      <c r="B24" s="35"/>
      <c r="C24" s="36"/>
      <c r="D24" s="35"/>
      <c r="E24" s="35"/>
      <c r="F24" s="35"/>
      <c r="G24" s="25"/>
      <c r="H24" s="25"/>
      <c r="I24" s="25"/>
      <c r="J24" s="25"/>
      <c r="K24" s="35"/>
      <c r="L24" s="25"/>
      <c r="M24" s="35"/>
      <c r="N24" s="124"/>
      <c r="O24" s="124"/>
      <c r="P24" s="124"/>
    </row>
    <row r="25" spans="1:16" x14ac:dyDescent="0.35">
      <c r="A25" s="31">
        <v>12</v>
      </c>
      <c r="B25" s="35"/>
      <c r="C25" s="36"/>
      <c r="D25" s="35"/>
      <c r="E25" s="35"/>
      <c r="F25" s="35"/>
      <c r="G25" s="25"/>
      <c r="H25" s="25"/>
      <c r="I25" s="25"/>
      <c r="J25" s="25"/>
      <c r="K25" s="35"/>
      <c r="L25" s="25"/>
      <c r="M25" s="35"/>
      <c r="N25" s="124"/>
      <c r="O25" s="124"/>
      <c r="P25" s="124"/>
    </row>
    <row r="26" spans="1:16" x14ac:dyDescent="0.35">
      <c r="A26" s="31">
        <v>13</v>
      </c>
      <c r="B26" s="35"/>
      <c r="C26" s="36"/>
      <c r="D26" s="35"/>
      <c r="E26" s="35"/>
      <c r="F26" s="35"/>
      <c r="G26" s="25"/>
      <c r="H26" s="25"/>
      <c r="I26" s="25"/>
      <c r="J26" s="25"/>
      <c r="K26" s="35"/>
      <c r="L26" s="25"/>
      <c r="M26" s="35"/>
      <c r="N26" s="124"/>
      <c r="O26" s="124"/>
      <c r="P26" s="124"/>
    </row>
    <row r="27" spans="1:16" x14ac:dyDescent="0.35">
      <c r="A27" s="31">
        <v>14</v>
      </c>
      <c r="B27" s="35"/>
      <c r="C27" s="36"/>
      <c r="D27" s="35"/>
      <c r="E27" s="35"/>
      <c r="F27" s="35"/>
      <c r="G27" s="25"/>
      <c r="H27" s="25"/>
      <c r="I27" s="25"/>
      <c r="J27" s="25"/>
      <c r="K27" s="35"/>
      <c r="L27" s="25"/>
      <c r="M27" s="35"/>
      <c r="N27" s="124"/>
      <c r="O27" s="124"/>
      <c r="P27" s="124"/>
    </row>
    <row r="28" spans="1:16" x14ac:dyDescent="0.35">
      <c r="A28" s="31">
        <v>15</v>
      </c>
      <c r="B28" s="35"/>
      <c r="C28" s="36"/>
      <c r="D28" s="35"/>
      <c r="E28" s="35"/>
      <c r="F28" s="35"/>
      <c r="G28" s="25"/>
      <c r="H28" s="25"/>
      <c r="I28" s="25"/>
      <c r="J28" s="25"/>
      <c r="K28" s="35"/>
      <c r="L28" s="25"/>
      <c r="M28" s="35"/>
      <c r="N28" s="124"/>
      <c r="O28" s="124"/>
      <c r="P28" s="124"/>
    </row>
    <row r="29" spans="1:16" x14ac:dyDescent="0.35">
      <c r="A29" s="31">
        <v>16</v>
      </c>
      <c r="B29" s="35"/>
      <c r="C29" s="36"/>
      <c r="D29" s="35"/>
      <c r="E29" s="35"/>
      <c r="F29" s="35"/>
      <c r="G29" s="25"/>
      <c r="H29" s="25"/>
      <c r="I29" s="25"/>
      <c r="J29" s="25"/>
      <c r="K29" s="35"/>
      <c r="L29" s="25"/>
      <c r="M29" s="35"/>
      <c r="N29" s="124"/>
      <c r="O29" s="124"/>
      <c r="P29" s="124"/>
    </row>
    <row r="30" spans="1:16" x14ac:dyDescent="0.35">
      <c r="A30" s="31">
        <v>17</v>
      </c>
      <c r="B30" s="35"/>
      <c r="C30" s="36"/>
      <c r="D30" s="35"/>
      <c r="E30" s="35"/>
      <c r="F30" s="35"/>
      <c r="G30" s="25"/>
      <c r="H30" s="25"/>
      <c r="I30" s="25"/>
      <c r="J30" s="25"/>
      <c r="K30" s="35"/>
      <c r="L30" s="25"/>
      <c r="M30" s="35"/>
      <c r="N30" s="124"/>
      <c r="O30" s="124"/>
      <c r="P30" s="124"/>
    </row>
    <row r="31" spans="1:16" x14ac:dyDescent="0.35">
      <c r="A31" s="31">
        <v>18</v>
      </c>
      <c r="B31" s="35"/>
      <c r="C31" s="36"/>
      <c r="D31" s="35"/>
      <c r="E31" s="35"/>
      <c r="F31" s="35"/>
      <c r="G31" s="25"/>
      <c r="H31" s="25"/>
      <c r="I31" s="25"/>
      <c r="J31" s="25"/>
      <c r="K31" s="35"/>
      <c r="L31" s="25"/>
      <c r="M31" s="35"/>
      <c r="N31" s="124"/>
      <c r="O31" s="124"/>
      <c r="P31" s="124"/>
    </row>
    <row r="32" spans="1:16" x14ac:dyDescent="0.35">
      <c r="A32" s="31">
        <v>19</v>
      </c>
      <c r="B32" s="35"/>
      <c r="C32" s="36"/>
      <c r="D32" s="35"/>
      <c r="E32" s="35"/>
      <c r="F32" s="35"/>
      <c r="G32" s="25"/>
      <c r="H32" s="25"/>
      <c r="I32" s="25"/>
      <c r="J32" s="25"/>
      <c r="K32" s="35"/>
      <c r="L32" s="25"/>
      <c r="M32" s="35"/>
      <c r="N32" s="124"/>
      <c r="O32" s="124"/>
      <c r="P32" s="124"/>
    </row>
    <row r="33" spans="1:16" x14ac:dyDescent="0.35">
      <c r="A33" s="31">
        <v>20</v>
      </c>
      <c r="B33" s="35"/>
      <c r="C33" s="36"/>
      <c r="D33" s="35"/>
      <c r="E33" s="35"/>
      <c r="F33" s="35"/>
      <c r="G33" s="25"/>
      <c r="H33" s="25"/>
      <c r="I33" s="25"/>
      <c r="J33" s="25"/>
      <c r="K33" s="35"/>
      <c r="L33" s="25"/>
      <c r="M33" s="35"/>
      <c r="N33" s="124"/>
      <c r="O33" s="124"/>
      <c r="P33" s="124"/>
    </row>
    <row r="34" spans="1:16" x14ac:dyDescent="0.35">
      <c r="A34" s="31">
        <v>21</v>
      </c>
      <c r="B34" s="35"/>
      <c r="C34" s="36"/>
      <c r="D34" s="35"/>
      <c r="E34" s="35"/>
      <c r="F34" s="35"/>
      <c r="G34" s="25"/>
      <c r="H34" s="25"/>
      <c r="I34" s="25"/>
      <c r="J34" s="25"/>
      <c r="K34" s="35"/>
      <c r="L34" s="25"/>
      <c r="M34" s="35"/>
      <c r="N34" s="124"/>
      <c r="O34" s="124"/>
      <c r="P34" s="124"/>
    </row>
  </sheetData>
  <mergeCells count="16">
    <mergeCell ref="K11:K12"/>
    <mergeCell ref="D13:E13"/>
    <mergeCell ref="D11:E11"/>
    <mergeCell ref="A11:A12"/>
    <mergeCell ref="B11:B12"/>
    <mergeCell ref="C11:C12"/>
    <mergeCell ref="F11:F12"/>
    <mergeCell ref="G11:G12"/>
    <mergeCell ref="H11:H12"/>
    <mergeCell ref="I11:I12"/>
    <mergeCell ref="J11:J12"/>
    <mergeCell ref="P11:P12"/>
    <mergeCell ref="O11:O12"/>
    <mergeCell ref="N11:N12"/>
    <mergeCell ref="L11:L12"/>
    <mergeCell ref="M11:M12"/>
  </mergeCells>
  <dataValidations count="2">
    <dataValidation type="list" allowBlank="1" showInputMessage="1" showErrorMessage="1" sqref="L14:L34 G14:G34" xr:uid="{00000000-0002-0000-0700-000000000000}">
      <formula1>$G$4:$G$5</formula1>
    </dataValidation>
    <dataValidation type="list" allowBlank="1" showInputMessage="1" showErrorMessage="1" sqref="H14:H34" xr:uid="{00000000-0002-0000-0700-000001000000}">
      <formula1>$H$4:$H$9</formula1>
    </dataValidation>
  </dataValidations>
  <hyperlinks>
    <hyperlink ref="N1" location="'Daftar Tabel'!A1" display="&lt;&lt;&lt; Daftar Tabel" xr:uid="{00000000-0004-0000-0700-000000000000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zoomScale="130" zoomScaleNormal="130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ColWidth="8.81640625" defaultRowHeight="14.5" x14ac:dyDescent="0.35"/>
  <cols>
    <col min="1" max="1" width="5.453125" style="3" customWidth="1"/>
    <col min="2" max="2" width="23" style="3" customWidth="1"/>
    <col min="3" max="6" width="7.453125" style="3" customWidth="1"/>
    <col min="7" max="10" width="7.81640625" style="3" customWidth="1"/>
    <col min="11" max="11" width="14.1796875" style="3" customWidth="1"/>
    <col min="12" max="12" width="14.453125" style="3" bestFit="1" customWidth="1"/>
    <col min="13" max="16384" width="8.81640625" style="3"/>
  </cols>
  <sheetData>
    <row r="1" spans="1:12" x14ac:dyDescent="0.35">
      <c r="A1" s="38" t="s">
        <v>397</v>
      </c>
      <c r="L1" s="20" t="s">
        <v>10</v>
      </c>
    </row>
    <row r="2" spans="1:12" x14ac:dyDescent="0.35">
      <c r="A2" s="38"/>
    </row>
    <row r="3" spans="1:12" ht="22" customHeight="1" x14ac:dyDescent="0.35">
      <c r="A3" s="214" t="s">
        <v>13</v>
      </c>
      <c r="B3" s="214" t="s">
        <v>39</v>
      </c>
      <c r="C3" s="214" t="s">
        <v>52</v>
      </c>
      <c r="D3" s="214"/>
      <c r="E3" s="214"/>
      <c r="F3" s="214"/>
      <c r="G3" s="214"/>
      <c r="H3" s="214"/>
      <c r="I3" s="214"/>
      <c r="J3" s="214"/>
      <c r="K3" s="214" t="s">
        <v>193</v>
      </c>
    </row>
    <row r="4" spans="1:12" ht="30" customHeight="1" x14ac:dyDescent="0.35">
      <c r="A4" s="214"/>
      <c r="B4" s="214"/>
      <c r="C4" s="214" t="s">
        <v>53</v>
      </c>
      <c r="D4" s="214"/>
      <c r="E4" s="214"/>
      <c r="F4" s="214"/>
      <c r="G4" s="214" t="s">
        <v>54</v>
      </c>
      <c r="H4" s="214"/>
      <c r="I4" s="214"/>
      <c r="J4" s="214"/>
      <c r="K4" s="214"/>
    </row>
    <row r="5" spans="1:12" ht="26" x14ac:dyDescent="0.35">
      <c r="A5" s="214"/>
      <c r="B5" s="214"/>
      <c r="C5" s="39" t="s">
        <v>35</v>
      </c>
      <c r="D5" s="39" t="s">
        <v>36</v>
      </c>
      <c r="E5" s="39" t="s">
        <v>9</v>
      </c>
      <c r="F5" s="39" t="s">
        <v>89</v>
      </c>
      <c r="G5" s="39" t="s">
        <v>35</v>
      </c>
      <c r="H5" s="39" t="s">
        <v>36</v>
      </c>
      <c r="I5" s="39" t="s">
        <v>9</v>
      </c>
      <c r="J5" s="39" t="s">
        <v>89</v>
      </c>
      <c r="K5" s="214"/>
    </row>
    <row r="6" spans="1:12" x14ac:dyDescent="0.3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</row>
    <row r="7" spans="1:12" x14ac:dyDescent="0.35">
      <c r="A7" s="31">
        <v>1</v>
      </c>
      <c r="B7" s="35"/>
      <c r="C7" s="25"/>
      <c r="D7" s="25"/>
      <c r="E7" s="25"/>
      <c r="F7" s="70"/>
      <c r="G7" s="25"/>
      <c r="H7" s="25"/>
      <c r="I7" s="25"/>
      <c r="J7" s="70"/>
      <c r="K7" s="70"/>
    </row>
    <row r="8" spans="1:12" x14ac:dyDescent="0.35">
      <c r="A8" s="31">
        <v>2</v>
      </c>
      <c r="B8" s="35"/>
      <c r="C8" s="25"/>
      <c r="D8" s="25"/>
      <c r="E8" s="25"/>
      <c r="F8" s="70"/>
      <c r="G8" s="25"/>
      <c r="H8" s="25"/>
      <c r="I8" s="25"/>
      <c r="J8" s="70"/>
      <c r="K8" s="70"/>
    </row>
    <row r="9" spans="1:12" x14ac:dyDescent="0.35">
      <c r="A9" s="31">
        <v>3</v>
      </c>
      <c r="B9" s="35"/>
      <c r="C9" s="25"/>
      <c r="D9" s="25"/>
      <c r="E9" s="25"/>
      <c r="F9" s="70"/>
      <c r="G9" s="25"/>
      <c r="H9" s="25"/>
      <c r="I9" s="25"/>
      <c r="J9" s="70"/>
      <c r="K9" s="70"/>
    </row>
    <row r="10" spans="1:12" x14ac:dyDescent="0.35">
      <c r="A10" s="31">
        <v>4</v>
      </c>
      <c r="B10" s="35"/>
      <c r="C10" s="25"/>
      <c r="D10" s="25"/>
      <c r="E10" s="25"/>
      <c r="F10" s="70"/>
      <c r="G10" s="25"/>
      <c r="H10" s="25"/>
      <c r="I10" s="25"/>
      <c r="J10" s="70"/>
      <c r="K10" s="70"/>
    </row>
    <row r="11" spans="1:12" x14ac:dyDescent="0.35">
      <c r="A11" s="31">
        <v>5</v>
      </c>
      <c r="B11" s="35"/>
      <c r="C11" s="25"/>
      <c r="D11" s="25"/>
      <c r="E11" s="25"/>
      <c r="F11" s="70"/>
      <c r="G11" s="25"/>
      <c r="H11" s="25"/>
      <c r="I11" s="25"/>
      <c r="J11" s="70"/>
      <c r="K11" s="70"/>
    </row>
    <row r="12" spans="1:12" x14ac:dyDescent="0.35">
      <c r="A12" s="31" t="s">
        <v>55</v>
      </c>
      <c r="B12" s="35"/>
      <c r="C12" s="25"/>
      <c r="D12" s="25"/>
      <c r="E12" s="25"/>
      <c r="F12" s="70"/>
      <c r="G12" s="25"/>
      <c r="H12" s="25"/>
      <c r="I12" s="25"/>
      <c r="J12" s="25"/>
      <c r="K12" s="25"/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Menu</vt:lpstr>
      <vt:lpstr>Daftar Tabel</vt:lpstr>
      <vt:lpstr>PS</vt:lpstr>
      <vt:lpstr>2.1</vt:lpstr>
      <vt:lpstr>2.2</vt:lpstr>
      <vt:lpstr>2.3</vt:lpstr>
      <vt:lpstr>3</vt:lpstr>
      <vt:lpstr>4a1</vt:lpstr>
      <vt:lpstr>4a2</vt:lpstr>
      <vt:lpstr>4a3</vt:lpstr>
      <vt:lpstr>4a4</vt:lpstr>
      <vt:lpstr>4a5</vt:lpstr>
      <vt:lpstr>4b1</vt:lpstr>
      <vt:lpstr>4b2</vt:lpstr>
      <vt:lpstr>4b3</vt:lpstr>
      <vt:lpstr>5a</vt:lpstr>
      <vt:lpstr>5b1 </vt:lpstr>
      <vt:lpstr>5b2</vt:lpstr>
      <vt:lpstr>6a</vt:lpstr>
      <vt:lpstr>6b</vt:lpstr>
      <vt:lpstr>6c</vt:lpstr>
      <vt:lpstr>7a</vt:lpstr>
      <vt:lpstr>7b</vt:lpstr>
      <vt:lpstr>8</vt:lpstr>
      <vt:lpstr>9a</vt:lpstr>
      <vt:lpstr>9b1</vt:lpstr>
      <vt:lpstr>9b2</vt:lpstr>
      <vt:lpstr>9c</vt:lpstr>
      <vt:lpstr>9d</vt:lpstr>
      <vt:lpstr>8d2</vt:lpstr>
      <vt:lpstr>9e1</vt:lpstr>
      <vt:lpstr>9e2</vt:lpstr>
      <vt:lpstr>Ref 9e3</vt:lpstr>
      <vt:lpstr>9e3</vt:lpstr>
      <vt:lpstr>9f1 </vt:lpstr>
      <vt:lpstr>9f2</vt:lpstr>
      <vt:lpstr>9f3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Bambang Suryoatmono</cp:lastModifiedBy>
  <cp:lastPrinted>2019-08-08T11:41:36Z</cp:lastPrinted>
  <dcterms:created xsi:type="dcterms:W3CDTF">2009-07-06T01:37:37Z</dcterms:created>
  <dcterms:modified xsi:type="dcterms:W3CDTF">2021-09-17T00:29:20Z</dcterms:modified>
</cp:coreProperties>
</file>