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tsacid-my.sharepoint.com/personal/pramandhaitsacid_staff_integra_its_ac_id/Documents/KANTOR/2020/PENELITIAN/ITS/panduan/FIX SETELAH RAPAT/"/>
    </mc:Choice>
  </mc:AlternateContent>
  <xr:revisionPtr revIDLastSave="43" documentId="13_ncr:1_{ED3ABFF6-847C-4064-9086-26EE41CF149A}" xr6:coauthVersionLast="45" xr6:coauthVersionMax="45" xr10:uidLastSave="{4DCCA139-3497-4B41-9FEC-7EF25C7BBDE0}"/>
  <bookViews>
    <workbookView xWindow="-120" yWindow="-120" windowWidth="20730" windowHeight="11160" xr2:uid="{0C0B85DB-C90B-4CBB-B889-F0AF2B4E6FC9}"/>
  </bookViews>
  <sheets>
    <sheet name="HYBRID" sheetId="2" r:id="rId1"/>
    <sheet name="Komponen" sheetId="3" r:id="rId2"/>
  </sheets>
  <definedNames>
    <definedName name="_Hlk46764552" localSheetId="0">HYBRID!$A$6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34" i="2" l="1"/>
  <c r="I34" i="2"/>
  <c r="H34" i="2"/>
  <c r="G34" i="2"/>
  <c r="F34" i="2"/>
  <c r="J41" i="2"/>
  <c r="I41" i="2"/>
  <c r="H41" i="2"/>
  <c r="G41" i="2"/>
  <c r="F41" i="2"/>
  <c r="J47" i="2"/>
  <c r="I47" i="2"/>
  <c r="H47" i="2"/>
  <c r="G47" i="2"/>
  <c r="F47" i="2"/>
  <c r="J53" i="2"/>
  <c r="I53" i="2"/>
  <c r="H53" i="2"/>
  <c r="G53" i="2"/>
  <c r="F53" i="2"/>
  <c r="J27" i="2"/>
  <c r="I27" i="2"/>
  <c r="H27" i="2"/>
  <c r="G27" i="2"/>
  <c r="G55" i="2" s="1"/>
  <c r="F27" i="2"/>
  <c r="F55" i="2" l="1"/>
  <c r="H55" i="2"/>
  <c r="I55" i="2"/>
  <c r="J55" i="2"/>
</calcChain>
</file>

<file path=xl/sharedStrings.xml><?xml version="1.0" encoding="utf-8"?>
<sst xmlns="http://schemas.openxmlformats.org/spreadsheetml/2006/main" count="266" uniqueCount="151">
  <si>
    <t>No.</t>
  </si>
  <si>
    <t>Uraian</t>
  </si>
  <si>
    <t>Bukti</t>
  </si>
  <si>
    <t>Jumlah</t>
  </si>
  <si>
    <t>PAJAK</t>
  </si>
  <si>
    <t>Tgl. Buku</t>
  </si>
  <si>
    <t>PPh 21</t>
  </si>
  <si>
    <t>PPh 23</t>
  </si>
  <si>
    <t>PPN</t>
  </si>
  <si>
    <t>PPh (4)</t>
  </si>
  <si>
    <t>PROGRAM HIBAH PENELITIAN DAN PENGABDIAN KEPADA MASYARAKAT</t>
  </si>
  <si>
    <t>ARJUNA II</t>
  </si>
  <si>
    <t>Surabaya,.................</t>
  </si>
  <si>
    <t>Ketua Penelitian/Pengabdian</t>
  </si>
  <si>
    <t xml:space="preserve">Nama Lengkap                                                     </t>
  </si>
  <si>
    <t xml:space="preserve"> </t>
  </si>
  <si>
    <t>NIP................</t>
  </si>
  <si>
    <t>Biaya Cetak dan Jilid sebanyak 4 eks Dokumen Laporan Kemajuan</t>
  </si>
  <si>
    <t>Biaya Perjalanan Dinas  a.n Ketua Peneliti  ke jakarta tanggal 10  Maret 2020 selama satu hari dengan Perincian terlampir dalam rangka analisa data pada kegiatan dengan Judul.....</t>
  </si>
  <si>
    <t>HERU</t>
  </si>
  <si>
    <t>001/DRPM/III/2020</t>
  </si>
  <si>
    <t>Penerimaan Honorarium Pembantu Penelitian/Pengabdian bulan September</t>
  </si>
  <si>
    <t>HERU , DKK</t>
  </si>
  <si>
    <t>002/DRPM/VII/2020</t>
  </si>
  <si>
    <t>dst</t>
  </si>
  <si>
    <t>BAHAN</t>
  </si>
  <si>
    <t>SubTotal (Rp)</t>
  </si>
  <si>
    <t>LAPORAN PERTANGGUNGJAWABAN KEUANGAN (100%)</t>
  </si>
  <si>
    <t>(SKEMA PENELITIAN/PENGABDIAN)</t>
  </si>
  <si>
    <t>TAHUN ANGGARAN 2020</t>
  </si>
  <si>
    <t>Judul Penelitian/Pengabdian</t>
  </si>
  <si>
    <t>:..............</t>
  </si>
  <si>
    <t>NIP</t>
  </si>
  <si>
    <t>Perguruan Tinggi</t>
  </si>
  <si>
    <t>Departemen</t>
  </si>
  <si>
    <t>Fakultas</t>
  </si>
  <si>
    <t>Nama Anggota (1)</t>
  </si>
  <si>
    <t>Nama Anggota (2)</t>
  </si>
  <si>
    <t>Nama Anggota (3)</t>
  </si>
  <si>
    <t>Total Dana Disetujui</t>
  </si>
  <si>
    <t>: Rp.Xxxx</t>
  </si>
  <si>
    <t>Tahap I</t>
  </si>
  <si>
    <t xml:space="preserve">: Rp.Xxxx </t>
  </si>
  <si>
    <t>Tahap II</t>
  </si>
  <si>
    <t>Sisa Dana</t>
  </si>
  <si>
    <t>Rekapitulasi Penggunaan Dana</t>
  </si>
  <si>
    <t>Total Keseluruhan (Rp)</t>
  </si>
  <si>
    <t>ACE HARDWARE</t>
  </si>
  <si>
    <t>Pembelian Alat pendukung Penelitian berupa Thermometer merk Yuwell YT-2 sebanyak 2 buah</t>
  </si>
  <si>
    <t>003/DRPM/VII/2021</t>
  </si>
  <si>
    <t>0013/DRPM/IX/2020</t>
  </si>
  <si>
    <t>MASBRO</t>
  </si>
  <si>
    <t>Biaya konsumsi rapat koordinasi menyusun laporan dan luaran</t>
  </si>
  <si>
    <t>016/DRPM/III/2020</t>
  </si>
  <si>
    <t>Penerima/Penyedia</t>
  </si>
  <si>
    <t>PENGUMPULAN DATA</t>
  </si>
  <si>
    <t>SEWA PERALATAN</t>
  </si>
  <si>
    <t>ANALISIS DATA</t>
  </si>
  <si>
    <t>PELAPORAN/LUARAN WAJIB/TAMBAHAN</t>
  </si>
  <si>
    <t>No.Bukti</t>
  </si>
  <si>
    <t>KELOMPOK</t>
  </si>
  <si>
    <t>KOMPONEN</t>
  </si>
  <si>
    <t>SATUAN</t>
  </si>
  <si>
    <t>VOLUME</t>
  </si>
  <si>
    <t>HARGA</t>
  </si>
  <si>
    <t>TOTAL</t>
  </si>
  <si>
    <t xml:space="preserve">KETERANGAN </t>
  </si>
  <si>
    <t>Bahan</t>
  </si>
  <si>
    <t>ATK</t>
  </si>
  <si>
    <t>Paket</t>
  </si>
  <si>
    <t>Pembuatan laporan, proposal, Kuesionare dan ATK lainnya untuk keperluan penelitian</t>
  </si>
  <si>
    <t>Bahan Penelitian (Habis Pakai)</t>
  </si>
  <si>
    <t>Unit</t>
  </si>
  <si>
    <t>Bahan penelitian lab, bahan penelitian lapangan, cinderamata utk reponden, dsb</t>
  </si>
  <si>
    <t xml:space="preserve">Barang Persediaan </t>
  </si>
  <si>
    <t>Peralatan penunjang penelitian dengan nilai tertentu dan dicatat sebagai barang inventaris</t>
  </si>
  <si>
    <t>Pengumpulan data</t>
  </si>
  <si>
    <t xml:space="preserve">FGD persiapan penelitian </t>
  </si>
  <si>
    <t>Biaya rapat persiapan penelitian</t>
  </si>
  <si>
    <t xml:space="preserve">HR Pembantu Peneliti </t>
  </si>
  <si>
    <t>OJ</t>
  </si>
  <si>
    <t>Laboran, teknisi dan sejenisnya</t>
  </si>
  <si>
    <t xml:space="preserve">HR Sekretariat/Administrasi Peneliti </t>
  </si>
  <si>
    <t>OB</t>
  </si>
  <si>
    <t>Petugas yang mengadministrasikan penelitian</t>
  </si>
  <si>
    <t xml:space="preserve">HR Petugas Survei </t>
  </si>
  <si>
    <t>OH/OR</t>
  </si>
  <si>
    <t>Petugas pengambil/pengumpul data</t>
  </si>
  <si>
    <t xml:space="preserve">Transport </t>
  </si>
  <si>
    <t>OK (Kali)</t>
  </si>
  <si>
    <t>Transport lokal pengumpulan data</t>
  </si>
  <si>
    <t xml:space="preserve">Tiket </t>
  </si>
  <si>
    <t>Tiket angkutan darat, laut udara</t>
  </si>
  <si>
    <t xml:space="preserve">Uang Harian </t>
  </si>
  <si>
    <t>OH</t>
  </si>
  <si>
    <t>Uang harian saat pengambilan data</t>
  </si>
  <si>
    <t xml:space="preserve">Penginapan </t>
  </si>
  <si>
    <t>Penginapan saat pengambilan data</t>
  </si>
  <si>
    <t xml:space="preserve">Uang harian rapat di dalam kantor </t>
  </si>
  <si>
    <t>Uang harian saku koordinasi pengumpulan data di dalam kantor</t>
  </si>
  <si>
    <t xml:space="preserve">Uang harian rapat di luar kantor </t>
  </si>
  <si>
    <t>Uang saku rapat koordinasi pengumpulan data di luar kantor</t>
  </si>
  <si>
    <t xml:space="preserve">Biaya konsumsi </t>
  </si>
  <si>
    <t>Biaya konsumsi koordinasi dan pengumpulan data</t>
  </si>
  <si>
    <t xml:space="preserve">HR Pembantu Lapangan </t>
  </si>
  <si>
    <t>Petugas lapangan yang membantu pengambilan data</t>
  </si>
  <si>
    <t>Sewa Peralatan</t>
  </si>
  <si>
    <t xml:space="preserve">Peralatan penelitian </t>
  </si>
  <si>
    <t>Peralatan penelitian yang tidak dimiliki institusi peneliti</t>
  </si>
  <si>
    <t xml:space="preserve">Kebun Percobaan </t>
  </si>
  <si>
    <t>Kebun percobaan yang tidak dimiliki institusi peneliti</t>
  </si>
  <si>
    <t xml:space="preserve">Obyek penelitian </t>
  </si>
  <si>
    <t>Objek percobaan yang tidak dimiliki institusi peneliti</t>
  </si>
  <si>
    <t xml:space="preserve">Ruang penunjang penelitian </t>
  </si>
  <si>
    <t>Ruang untuk keperluan penelitian yang tidak dimiliki institusi peneliti</t>
  </si>
  <si>
    <t xml:space="preserve">Transport penelitian </t>
  </si>
  <si>
    <t>Tranport lokal untuk kepentingan penelitian</t>
  </si>
  <si>
    <t>Analisis Data</t>
  </si>
  <si>
    <t xml:space="preserve">HR Pengolah Data </t>
  </si>
  <si>
    <t>P (Penelitian)</t>
  </si>
  <si>
    <t>Petugas yang membantu mengolah data penelitian</t>
  </si>
  <si>
    <t xml:space="preserve">Honorarium narasumber </t>
  </si>
  <si>
    <t>Narasumber yang diperlukan untuk pengolah data</t>
  </si>
  <si>
    <t xml:space="preserve">Biaya analisis sampel </t>
  </si>
  <si>
    <t>Biaya untuk anaisis sampel termasuk biaya uji produk</t>
  </si>
  <si>
    <t>Uang harian rapat koordinasi menganalisis data</t>
  </si>
  <si>
    <t xml:space="preserve">Transport Lokal </t>
  </si>
  <si>
    <t>Transport loka untuk keperluan analisis data</t>
  </si>
  <si>
    <t>Penginapan untuk keperluan analisis data</t>
  </si>
  <si>
    <t xml:space="preserve">Biaya konsumsi rapat </t>
  </si>
  <si>
    <t>Biaya konsumsi rapat untuk koordinasi menganalisis data</t>
  </si>
  <si>
    <t>Pelaporan/Luaran Wajib/Tambahan</t>
  </si>
  <si>
    <t xml:space="preserve">Biaya seminar nasional </t>
  </si>
  <si>
    <t>Pendaftaran, transport lokal, tiket, penginapan, uang harian.</t>
  </si>
  <si>
    <t xml:space="preserve">Biaya seminar internasional </t>
  </si>
  <si>
    <t xml:space="preserve">Biaya Publikasi artikel di Jurnal Nasional </t>
  </si>
  <si>
    <t>Biaya publikasi</t>
  </si>
  <si>
    <t xml:space="preserve">Publikasi artikel di Jurnal Internasional </t>
  </si>
  <si>
    <t>Biaya penterjemah, proofreading, biaya publikasi</t>
  </si>
  <si>
    <t xml:space="preserve">Luaran KI (paten, hak cipta dll) </t>
  </si>
  <si>
    <t>Biaya jasa desain, merakit, merancang bangun peralatan, pendaftaran, pemeriksaan substansi, niaya klaim, biaya permohonan, sainan sertifikat</t>
  </si>
  <si>
    <t xml:space="preserve">Biaya Luaran Iptek lainnya (purwa rupa, TTG dll) </t>
  </si>
  <si>
    <t>Biaya jasa desain, merakit, merancang bangun peralatan, produksi dan dokumen produk (spesifikasi, rancangan, prosedur penggunaan, dan deskripsi lainnyapendaftaran, pemeriksaan substansi, niaya klaim, biaya permohonan, sainan sertifikat</t>
  </si>
  <si>
    <t xml:space="preserve">Biaya pembuatan dokumen uji produk </t>
  </si>
  <si>
    <t>Biaya ujicoba dan dokumen produk (spesifikasi, rancangan, prosedur penggunaan dan deskripsi lainnya)</t>
  </si>
  <si>
    <t xml:space="preserve">Biaya penyusunan buku termasuk book chapter </t>
  </si>
  <si>
    <t>Pembuatan draft, proof reading, editing, penerbitan, ISBN</t>
  </si>
  <si>
    <t xml:space="preserve">OJ = Orang per Jam </t>
  </si>
  <si>
    <t xml:space="preserve">OH = Orang per Hari </t>
  </si>
  <si>
    <t>OB = Orang per Bulan</t>
  </si>
  <si>
    <t xml:space="preserve">OK (Kali) = Orang per Kali Kegiatan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</si>
</sst>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64" formatCode="_(* #,##0_);_(* \(#,##0\);_(* &quot;-&quot;_);_(@_)"/>
    <numFmt numFmtId="165" formatCode="_(* #,##0.00_);_(* \(#,##0.00\);_(* &quot;-&quot;??_);_(@_)"/>
    <numFmt numFmtId="166" formatCode="_(* #,##0_);_(* \(#,##0\);_(* &quot;-&quot;??_);_(@_)"/>
  </numFmts>
  <fonts count="20" x14ac:knownFonts="1">
    <font>
      <sz val="8"/>
      <name val="Arial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b/>
      <sz val="12"/>
      <color rgb="FF000000"/>
      <name val="Verdana"/>
      <family val="2"/>
    </font>
    <font>
      <sz val="12"/>
      <color rgb="FF000000"/>
      <name val="Verdana"/>
      <family val="2"/>
    </font>
    <font>
      <sz val="12"/>
      <color rgb="FF000000"/>
      <name val="Calibri"/>
      <family val="2"/>
      <scheme val="minor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b/>
      <sz val="12"/>
      <name val="Times New Roman"/>
      <family val="1"/>
      <charset val="1"/>
    </font>
    <font>
      <sz val="12"/>
      <name val="Times New Roman"/>
      <family val="1"/>
      <charset val="1"/>
    </font>
    <font>
      <sz val="12"/>
      <name val="Arial"/>
      <family val="2"/>
    </font>
    <font>
      <sz val="11"/>
      <name val="Calibri"/>
      <family val="2"/>
    </font>
    <font>
      <b/>
      <sz val="1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0"/>
      <color rgb="FF000000"/>
      <name val="Times New Roman"/>
      <family val="1"/>
    </font>
    <font>
      <sz val="11"/>
      <color rgb="FF222222"/>
      <name val="Times New Roman"/>
      <family val="1"/>
    </font>
    <font>
      <u/>
      <sz val="11"/>
      <color theme="10"/>
      <name val="Calibri"/>
      <family val="2"/>
      <charset val="1"/>
      <scheme val="minor"/>
    </font>
    <font>
      <sz val="11"/>
      <name val="Times New Roman"/>
      <family val="1"/>
    </font>
    <font>
      <sz val="11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41" fontId="2" fillId="0" borderId="0" applyFont="0" applyFill="0" applyBorder="0" applyAlignment="0" applyProtection="0"/>
    <xf numFmtId="0" fontId="11" fillId="0" borderId="0"/>
    <xf numFmtId="0" fontId="1" fillId="0" borderId="0"/>
    <xf numFmtId="0" fontId="15" fillId="0" borderId="0"/>
    <xf numFmtId="0" fontId="17" fillId="0" borderId="0" applyNumberFormat="0" applyFill="0" applyBorder="0" applyAlignment="0" applyProtection="0"/>
    <xf numFmtId="165" fontId="15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49">
    <xf numFmtId="0" fontId="0" fillId="0" borderId="0" xfId="0"/>
    <xf numFmtId="0" fontId="4" fillId="0" borderId="0" xfId="0" applyFont="1"/>
    <xf numFmtId="0" fontId="5" fillId="0" borderId="0" xfId="0" applyFont="1"/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7" fillId="0" borderId="0" xfId="0" applyFont="1"/>
    <xf numFmtId="0" fontId="6" fillId="0" borderId="0" xfId="0" applyFont="1" applyAlignment="1">
      <alignment horizontal="left"/>
    </xf>
    <xf numFmtId="0" fontId="9" fillId="0" borderId="0" xfId="0" applyFont="1" applyAlignment="1">
      <alignment vertical="center"/>
    </xf>
    <xf numFmtId="0" fontId="10" fillId="0" borderId="0" xfId="0" applyFont="1"/>
    <xf numFmtId="0" fontId="6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wrapText="1"/>
    </xf>
    <xf numFmtId="0" fontId="7" fillId="0" borderId="1" xfId="0" applyFont="1" applyBorder="1" applyAlignment="1">
      <alignment wrapText="1"/>
    </xf>
    <xf numFmtId="14" fontId="7" fillId="0" borderId="1" xfId="0" applyNumberFormat="1" applyFont="1" applyBorder="1" applyAlignment="1">
      <alignment horizontal="center" wrapText="1"/>
    </xf>
    <xf numFmtId="3" fontId="7" fillId="0" borderId="1" xfId="0" applyNumberFormat="1" applyFont="1" applyBorder="1" applyAlignment="1">
      <alignment horizontal="right" wrapText="1"/>
    </xf>
    <xf numFmtId="0" fontId="7" fillId="0" borderId="1" xfId="0" applyFont="1" applyBorder="1" applyAlignment="1">
      <alignment horizontal="right" wrapText="1"/>
    </xf>
    <xf numFmtId="41" fontId="7" fillId="0" borderId="1" xfId="1" applyFont="1" applyBorder="1" applyAlignment="1">
      <alignment horizontal="right" wrapText="1"/>
    </xf>
    <xf numFmtId="3" fontId="6" fillId="0" borderId="1" xfId="0" applyNumberFormat="1" applyFont="1" applyBorder="1" applyAlignment="1">
      <alignment horizontal="right" wrapText="1"/>
    </xf>
    <xf numFmtId="0" fontId="6" fillId="0" borderId="0" xfId="0" applyFont="1" applyBorder="1" applyAlignment="1">
      <alignment horizontal="center" wrapText="1"/>
    </xf>
    <xf numFmtId="3" fontId="6" fillId="0" borderId="0" xfId="0" applyNumberFormat="1" applyFont="1" applyBorder="1" applyAlignment="1">
      <alignment horizontal="right" wrapText="1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0" fontId="6" fillId="0" borderId="1" xfId="0" applyFont="1" applyBorder="1" applyAlignment="1">
      <alignment horizontal="center" wrapText="1"/>
    </xf>
    <xf numFmtId="0" fontId="8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12" fillId="0" borderId="1" xfId="2" applyFont="1" applyBorder="1" applyAlignment="1">
      <alignment horizontal="center" wrapText="1"/>
    </xf>
    <xf numFmtId="0" fontId="12" fillId="0" borderId="1" xfId="2" applyFont="1" applyBorder="1" applyAlignment="1">
      <alignment wrapText="1"/>
    </xf>
    <xf numFmtId="0" fontId="12" fillId="0" borderId="1" xfId="2" applyFont="1" applyBorder="1" applyAlignment="1">
      <alignment horizontal="left" wrapText="1"/>
    </xf>
    <xf numFmtId="0" fontId="13" fillId="0" borderId="0" xfId="3" applyFont="1" applyAlignment="1">
      <alignment horizontal="center" wrapText="1"/>
    </xf>
    <xf numFmtId="0" fontId="14" fillId="0" borderId="1" xfId="3" applyFont="1" applyBorder="1" applyAlignment="1">
      <alignment horizontal="center"/>
    </xf>
    <xf numFmtId="0" fontId="13" fillId="0" borderId="2" xfId="3" applyFont="1" applyBorder="1" applyAlignment="1">
      <alignment horizontal="center" vertical="center" wrapText="1"/>
    </xf>
    <xf numFmtId="0" fontId="14" fillId="0" borderId="1" xfId="3" applyFont="1" applyBorder="1" applyAlignment="1">
      <alignment wrapText="1"/>
    </xf>
    <xf numFmtId="0" fontId="16" fillId="2" borderId="1" xfId="4" applyFont="1" applyFill="1" applyBorder="1" applyAlignment="1" applyProtection="1">
      <alignment horizontal="center" vertical="top" wrapText="1"/>
      <protection locked="0"/>
    </xf>
    <xf numFmtId="1" fontId="16" fillId="2" borderId="1" xfId="4" applyNumberFormat="1" applyFont="1" applyFill="1" applyBorder="1" applyAlignment="1" applyProtection="1">
      <alignment horizontal="right" vertical="top" wrapText="1"/>
      <protection locked="0"/>
    </xf>
    <xf numFmtId="164" fontId="16" fillId="2" borderId="1" xfId="4" applyNumberFormat="1" applyFont="1" applyFill="1" applyBorder="1" applyAlignment="1" applyProtection="1">
      <alignment horizontal="center" vertical="top" wrapText="1"/>
      <protection locked="0"/>
    </xf>
    <xf numFmtId="0" fontId="18" fillId="0" borderId="1" xfId="5" applyFont="1" applyFill="1" applyBorder="1" applyAlignment="1">
      <alignment vertical="center" wrapText="1"/>
    </xf>
    <xf numFmtId="0" fontId="14" fillId="0" borderId="0" xfId="3" applyFont="1"/>
    <xf numFmtId="0" fontId="13" fillId="0" borderId="3" xfId="3" applyFont="1" applyBorder="1" applyAlignment="1">
      <alignment horizontal="center" vertical="center" wrapText="1"/>
    </xf>
    <xf numFmtId="166" fontId="19" fillId="0" borderId="1" xfId="6" applyNumberFormat="1" applyFont="1" applyFill="1" applyBorder="1" applyAlignment="1" applyProtection="1">
      <alignment horizontal="center" vertical="center" wrapText="1"/>
      <protection locked="0"/>
    </xf>
    <xf numFmtId="166" fontId="19" fillId="0" borderId="1" xfId="6" applyNumberFormat="1" applyFont="1" applyFill="1" applyBorder="1" applyAlignment="1" applyProtection="1">
      <alignment horizontal="left" vertical="center" wrapText="1"/>
      <protection locked="0"/>
    </xf>
    <xf numFmtId="0" fontId="13" fillId="0" borderId="4" xfId="3" applyFont="1" applyBorder="1" applyAlignment="1">
      <alignment horizontal="center" vertical="center" wrapText="1"/>
    </xf>
    <xf numFmtId="0" fontId="18" fillId="0" borderId="1" xfId="3" applyFont="1" applyBorder="1" applyAlignment="1">
      <alignment wrapText="1"/>
    </xf>
    <xf numFmtId="0" fontId="14" fillId="0" borderId="1" xfId="3" applyFont="1" applyBorder="1" applyAlignment="1">
      <alignment horizontal="center" wrapText="1"/>
    </xf>
    <xf numFmtId="0" fontId="14" fillId="0" borderId="1" xfId="3" applyFont="1" applyBorder="1"/>
    <xf numFmtId="165" fontId="14" fillId="0" borderId="1" xfId="7" applyFont="1" applyBorder="1" applyAlignment="1">
      <alignment horizontal="center"/>
    </xf>
    <xf numFmtId="166" fontId="19" fillId="0" borderId="1" xfId="6" applyNumberFormat="1" applyFont="1" applyFill="1" applyBorder="1" applyAlignment="1" applyProtection="1">
      <alignment vertical="center" wrapText="1"/>
      <protection locked="0"/>
    </xf>
    <xf numFmtId="164" fontId="16" fillId="2" borderId="1" xfId="4" applyNumberFormat="1" applyFont="1" applyFill="1" applyBorder="1" applyAlignment="1" applyProtection="1">
      <alignment horizontal="right" vertical="top" wrapText="1"/>
      <protection locked="0"/>
    </xf>
    <xf numFmtId="0" fontId="14" fillId="0" borderId="0" xfId="3" applyFont="1" applyAlignment="1">
      <alignment horizontal="center"/>
    </xf>
    <xf numFmtId="0" fontId="13" fillId="0" borderId="0" xfId="3" applyFont="1"/>
  </cellXfs>
  <cellStyles count="8">
    <cellStyle name="Comma [0]" xfId="1" builtinId="6"/>
    <cellStyle name="Comma 2" xfId="6" xr:uid="{E94CECC0-A262-44C9-A137-FFDCA2A882EA}"/>
    <cellStyle name="Comma 3" xfId="7" xr:uid="{7CD0065B-A2B8-48BA-B76B-BB498D849D69}"/>
    <cellStyle name="Hyperlink" xfId="5" builtinId="8"/>
    <cellStyle name="Normal" xfId="0" builtinId="0"/>
    <cellStyle name="Normal 2" xfId="2" xr:uid="{0C1A52D5-D234-431A-8649-1BBB0D6C33D6}"/>
    <cellStyle name="Normal 3" xfId="3" xr:uid="{23EBC204-9758-43C3-9DFA-F5E54EB088C0}"/>
    <cellStyle name="Normal 3 2" xfId="4" xr:uid="{2CA61BDC-B4F9-4C16-B405-20D02E57B99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FE7D19-DDA6-4E57-97B1-89A73D06B64A}">
  <dimension ref="A1:J63"/>
  <sheetViews>
    <sheetView showGridLines="0" tabSelected="1" topLeftCell="A65" workbookViewId="0">
      <selection activeCell="E8" sqref="E8"/>
    </sheetView>
  </sheetViews>
  <sheetFormatPr defaultRowHeight="11.25" x14ac:dyDescent="0.2"/>
  <cols>
    <col min="1" max="1" width="6.5" customWidth="1"/>
    <col min="2" max="2" width="24.5" customWidth="1"/>
    <col min="3" max="3" width="42.6640625" customWidth="1"/>
    <col min="4" max="4" width="17.83203125" customWidth="1"/>
    <col min="5" max="5" width="33.1640625" customWidth="1"/>
    <col min="6" max="6" width="18.33203125" customWidth="1"/>
    <col min="7" max="8" width="11.83203125" customWidth="1"/>
    <col min="9" max="9" width="13.5" customWidth="1"/>
    <col min="10" max="10" width="13" customWidth="1"/>
  </cols>
  <sheetData>
    <row r="1" spans="1:10" ht="15.75" x14ac:dyDescent="0.2">
      <c r="A1" s="23" t="s">
        <v>27</v>
      </c>
      <c r="B1" s="23"/>
      <c r="C1" s="23"/>
      <c r="D1" s="23"/>
      <c r="E1" s="23"/>
      <c r="F1" s="23"/>
      <c r="G1" s="23"/>
      <c r="H1" s="23"/>
      <c r="I1" s="23"/>
      <c r="J1" s="23"/>
    </row>
    <row r="2" spans="1:10" ht="15.75" x14ac:dyDescent="0.2">
      <c r="A2" s="23" t="s">
        <v>10</v>
      </c>
      <c r="B2" s="23"/>
      <c r="C2" s="23"/>
      <c r="D2" s="23"/>
      <c r="E2" s="23"/>
      <c r="F2" s="23"/>
      <c r="G2" s="23"/>
      <c r="H2" s="23"/>
      <c r="I2" s="23"/>
      <c r="J2" s="23"/>
    </row>
    <row r="3" spans="1:10" ht="15.75" x14ac:dyDescent="0.2">
      <c r="A3" s="23" t="s">
        <v>28</v>
      </c>
      <c r="B3" s="23"/>
      <c r="C3" s="23"/>
      <c r="D3" s="23"/>
      <c r="E3" s="23"/>
      <c r="F3" s="23"/>
      <c r="G3" s="23"/>
      <c r="H3" s="23"/>
      <c r="I3" s="23"/>
      <c r="J3" s="23"/>
    </row>
    <row r="4" spans="1:10" ht="15.75" x14ac:dyDescent="0.2">
      <c r="A4" s="23" t="s">
        <v>29</v>
      </c>
      <c r="B4" s="23"/>
      <c r="C4" s="23"/>
      <c r="D4" s="23"/>
      <c r="E4" s="23"/>
      <c r="F4" s="23"/>
      <c r="G4" s="23"/>
      <c r="H4" s="23"/>
      <c r="I4" s="23"/>
      <c r="J4" s="23"/>
    </row>
    <row r="5" spans="1:10" ht="15.75" x14ac:dyDescent="0.2">
      <c r="A5" s="8"/>
      <c r="B5" s="9"/>
      <c r="C5" s="9"/>
      <c r="D5" s="9"/>
      <c r="E5" s="9"/>
      <c r="F5" s="9"/>
      <c r="G5" s="9"/>
      <c r="H5" s="9"/>
      <c r="I5" s="9"/>
      <c r="J5" s="9"/>
    </row>
    <row r="6" spans="1:10" ht="19.5" customHeight="1" x14ac:dyDescent="0.2">
      <c r="A6" s="8" t="s">
        <v>30</v>
      </c>
      <c r="C6" s="8" t="s">
        <v>31</v>
      </c>
      <c r="F6" s="9"/>
      <c r="G6" s="9"/>
      <c r="H6" s="9"/>
      <c r="I6" s="9"/>
      <c r="J6" s="9"/>
    </row>
    <row r="7" spans="1:10" ht="19.5" customHeight="1" x14ac:dyDescent="0.2">
      <c r="A7" s="8" t="s">
        <v>13</v>
      </c>
      <c r="B7" s="8"/>
      <c r="C7" s="8" t="s">
        <v>31</v>
      </c>
      <c r="D7" s="9"/>
      <c r="F7" s="9"/>
      <c r="G7" s="9"/>
      <c r="H7" s="9"/>
      <c r="I7" s="9"/>
      <c r="J7" s="9"/>
    </row>
    <row r="8" spans="1:10" ht="19.5" customHeight="1" x14ac:dyDescent="0.2">
      <c r="A8" s="8" t="s">
        <v>32</v>
      </c>
      <c r="B8" s="8"/>
      <c r="C8" s="8" t="s">
        <v>31</v>
      </c>
      <c r="D8" s="9"/>
      <c r="F8" s="9"/>
      <c r="G8" s="9"/>
      <c r="H8" s="9"/>
      <c r="I8" s="9"/>
      <c r="J8" s="9"/>
    </row>
    <row r="9" spans="1:10" ht="19.5" customHeight="1" x14ac:dyDescent="0.2">
      <c r="A9" s="8" t="s">
        <v>33</v>
      </c>
      <c r="B9" s="8"/>
      <c r="C9" s="8" t="s">
        <v>31</v>
      </c>
      <c r="D9" s="9"/>
      <c r="F9" s="9"/>
      <c r="G9" s="9"/>
      <c r="H9" s="9"/>
      <c r="I9" s="9"/>
      <c r="J9" s="9"/>
    </row>
    <row r="10" spans="1:10" ht="19.5" customHeight="1" x14ac:dyDescent="0.2">
      <c r="A10" s="8" t="s">
        <v>34</v>
      </c>
      <c r="B10" s="8"/>
      <c r="C10" s="8" t="s">
        <v>31</v>
      </c>
      <c r="D10" s="9"/>
      <c r="F10" s="9"/>
      <c r="G10" s="9"/>
      <c r="H10" s="9"/>
      <c r="I10" s="9"/>
      <c r="J10" s="9"/>
    </row>
    <row r="11" spans="1:10" ht="19.5" customHeight="1" x14ac:dyDescent="0.2">
      <c r="A11" s="8" t="s">
        <v>35</v>
      </c>
      <c r="B11" s="8"/>
      <c r="C11" s="8" t="s">
        <v>31</v>
      </c>
      <c r="D11" s="9"/>
      <c r="F11" s="9"/>
      <c r="G11" s="9"/>
      <c r="H11" s="9"/>
      <c r="I11" s="9"/>
      <c r="J11" s="9"/>
    </row>
    <row r="12" spans="1:10" ht="19.5" customHeight="1" x14ac:dyDescent="0.2">
      <c r="A12" s="8" t="s">
        <v>36</v>
      </c>
      <c r="B12" s="8"/>
      <c r="C12" s="8" t="s">
        <v>31</v>
      </c>
      <c r="D12" s="9"/>
      <c r="F12" s="9"/>
      <c r="G12" s="9"/>
      <c r="H12" s="9"/>
      <c r="I12" s="9"/>
      <c r="J12" s="9"/>
    </row>
    <row r="13" spans="1:10" ht="19.5" customHeight="1" x14ac:dyDescent="0.2">
      <c r="A13" s="8" t="s">
        <v>37</v>
      </c>
      <c r="B13" s="8"/>
      <c r="C13" s="8" t="s">
        <v>31</v>
      </c>
      <c r="D13" s="9"/>
      <c r="F13" s="9"/>
      <c r="G13" s="9"/>
      <c r="H13" s="9"/>
      <c r="I13" s="9"/>
      <c r="J13" s="9"/>
    </row>
    <row r="14" spans="1:10" ht="19.5" customHeight="1" x14ac:dyDescent="0.2">
      <c r="A14" s="8" t="s">
        <v>38</v>
      </c>
      <c r="B14" s="8"/>
      <c r="C14" s="8" t="s">
        <v>31</v>
      </c>
      <c r="D14" s="9"/>
      <c r="F14" s="9"/>
      <c r="G14" s="9"/>
      <c r="H14" s="9"/>
      <c r="I14" s="9"/>
      <c r="J14" s="9"/>
    </row>
    <row r="15" spans="1:10" ht="19.5" customHeight="1" x14ac:dyDescent="0.2">
      <c r="A15" s="8" t="s">
        <v>39</v>
      </c>
      <c r="C15" s="8" t="s">
        <v>40</v>
      </c>
      <c r="D15" s="9"/>
      <c r="F15" s="9"/>
      <c r="G15" s="9"/>
      <c r="H15" s="9"/>
      <c r="I15" s="9"/>
      <c r="J15" s="9"/>
    </row>
    <row r="16" spans="1:10" ht="19.5" customHeight="1" x14ac:dyDescent="0.2">
      <c r="A16" s="8" t="s">
        <v>41</v>
      </c>
      <c r="C16" s="8" t="s">
        <v>42</v>
      </c>
      <c r="D16" s="9"/>
      <c r="F16" s="9"/>
      <c r="G16" s="9"/>
      <c r="H16" s="9"/>
      <c r="I16" s="9"/>
      <c r="J16" s="9"/>
    </row>
    <row r="17" spans="1:10" ht="19.5" customHeight="1" x14ac:dyDescent="0.2">
      <c r="A17" s="8" t="s">
        <v>43</v>
      </c>
      <c r="C17" s="8" t="s">
        <v>40</v>
      </c>
      <c r="D17" s="9"/>
      <c r="F17" s="9"/>
      <c r="G17" s="9"/>
      <c r="H17" s="9"/>
      <c r="I17" s="9"/>
      <c r="J17" s="9"/>
    </row>
    <row r="18" spans="1:10" ht="19.5" customHeight="1" x14ac:dyDescent="0.2">
      <c r="A18" s="8" t="s">
        <v>44</v>
      </c>
      <c r="C18" s="8" t="s">
        <v>40</v>
      </c>
      <c r="D18" s="9"/>
      <c r="F18" s="9"/>
      <c r="G18" s="9"/>
      <c r="H18" s="9"/>
      <c r="I18" s="9"/>
      <c r="J18" s="9"/>
    </row>
    <row r="19" spans="1:10" ht="15.75" x14ac:dyDescent="0.2">
      <c r="A19" s="23" t="s">
        <v>45</v>
      </c>
      <c r="B19" s="23"/>
      <c r="C19" s="23"/>
      <c r="D19" s="23"/>
      <c r="E19" s="23"/>
      <c r="F19" s="23"/>
      <c r="G19" s="23"/>
      <c r="H19" s="23"/>
      <c r="I19" s="23"/>
      <c r="J19" s="23"/>
    </row>
    <row r="21" spans="1:10" ht="15.75" x14ac:dyDescent="0.25">
      <c r="A21" s="21" t="s">
        <v>25</v>
      </c>
      <c r="B21" s="21"/>
      <c r="C21" s="21"/>
      <c r="D21" s="21"/>
      <c r="E21" s="21"/>
      <c r="F21" s="21"/>
      <c r="G21" s="21"/>
      <c r="H21" s="21"/>
      <c r="I21" s="21"/>
      <c r="J21" s="21"/>
    </row>
    <row r="22" spans="1:10" ht="15.75" x14ac:dyDescent="0.25">
      <c r="A22" s="24" t="s">
        <v>0</v>
      </c>
      <c r="B22" s="24" t="s">
        <v>54</v>
      </c>
      <c r="C22" s="24" t="s">
        <v>1</v>
      </c>
      <c r="D22" s="24" t="s">
        <v>2</v>
      </c>
      <c r="E22" s="24"/>
      <c r="F22" s="24" t="s">
        <v>3</v>
      </c>
      <c r="G22" s="24" t="s">
        <v>4</v>
      </c>
      <c r="H22" s="24"/>
      <c r="I22" s="24"/>
      <c r="J22" s="24"/>
    </row>
    <row r="23" spans="1:10" ht="15.75" x14ac:dyDescent="0.25">
      <c r="A23" s="24"/>
      <c r="B23" s="24"/>
      <c r="C23" s="24"/>
      <c r="D23" s="10" t="s">
        <v>5</v>
      </c>
      <c r="E23" s="10" t="s">
        <v>59</v>
      </c>
      <c r="F23" s="24"/>
      <c r="G23" s="10" t="s">
        <v>6</v>
      </c>
      <c r="H23" s="10" t="s">
        <v>7</v>
      </c>
      <c r="I23" s="10" t="s">
        <v>8</v>
      </c>
      <c r="J23" s="10" t="s">
        <v>9</v>
      </c>
    </row>
    <row r="24" spans="1:10" ht="31.5" x14ac:dyDescent="0.25">
      <c r="A24" s="11">
        <v>1</v>
      </c>
      <c r="B24" s="12" t="s">
        <v>11</v>
      </c>
      <c r="C24" s="12" t="s">
        <v>17</v>
      </c>
      <c r="D24" s="13">
        <v>44030</v>
      </c>
      <c r="E24" s="11" t="s">
        <v>23</v>
      </c>
      <c r="F24" s="14">
        <v>732000</v>
      </c>
      <c r="G24" s="15">
        <v>0</v>
      </c>
      <c r="H24" s="15">
        <v>0</v>
      </c>
      <c r="I24" s="15">
        <v>0</v>
      </c>
      <c r="J24" s="15">
        <v>0</v>
      </c>
    </row>
    <row r="25" spans="1:10" ht="47.25" x14ac:dyDescent="0.25">
      <c r="A25" s="11">
        <v>2</v>
      </c>
      <c r="B25" s="12" t="s">
        <v>47</v>
      </c>
      <c r="C25" s="12" t="s">
        <v>48</v>
      </c>
      <c r="D25" s="13">
        <v>44041</v>
      </c>
      <c r="E25" s="11" t="s">
        <v>49</v>
      </c>
      <c r="F25" s="14">
        <v>1598000</v>
      </c>
      <c r="G25" s="15">
        <v>0</v>
      </c>
      <c r="H25" s="15">
        <v>0</v>
      </c>
      <c r="I25" s="15">
        <v>0</v>
      </c>
      <c r="J25" s="14">
        <v>145273</v>
      </c>
    </row>
    <row r="26" spans="1:10" ht="15.75" x14ac:dyDescent="0.25">
      <c r="A26" s="11">
        <v>3</v>
      </c>
      <c r="B26" s="12" t="s">
        <v>24</v>
      </c>
      <c r="C26" s="12"/>
      <c r="D26" s="13"/>
      <c r="E26" s="11"/>
      <c r="F26" s="16"/>
      <c r="G26" s="16"/>
      <c r="H26" s="15"/>
      <c r="I26" s="15"/>
      <c r="J26" s="15"/>
    </row>
    <row r="27" spans="1:10" ht="15.75" x14ac:dyDescent="0.25">
      <c r="A27" s="22" t="s">
        <v>26</v>
      </c>
      <c r="B27" s="22"/>
      <c r="C27" s="22"/>
      <c r="D27" s="22"/>
      <c r="E27" s="22"/>
      <c r="F27" s="17">
        <f>SUM(F24:F26)</f>
        <v>2330000</v>
      </c>
      <c r="G27" s="17">
        <f>SUM(G24:G26)</f>
        <v>0</v>
      </c>
      <c r="H27" s="17">
        <f>SUM(H24:H26)</f>
        <v>0</v>
      </c>
      <c r="I27" s="17">
        <f>SUM(I24:I26)</f>
        <v>0</v>
      </c>
      <c r="J27" s="17">
        <f>SUM(J24:J26)</f>
        <v>145273</v>
      </c>
    </row>
    <row r="28" spans="1:10" ht="15.75" x14ac:dyDescent="0.25">
      <c r="A28" s="21" t="s">
        <v>55</v>
      </c>
      <c r="B28" s="21"/>
      <c r="C28" s="21"/>
      <c r="D28" s="21"/>
      <c r="E28" s="21"/>
      <c r="F28" s="21"/>
      <c r="G28" s="21"/>
      <c r="H28" s="21"/>
      <c r="I28" s="21"/>
      <c r="J28" s="21"/>
    </row>
    <row r="29" spans="1:10" ht="15.75" x14ac:dyDescent="0.25">
      <c r="A29" s="24" t="s">
        <v>0</v>
      </c>
      <c r="B29" s="24" t="s">
        <v>54</v>
      </c>
      <c r="C29" s="24" t="s">
        <v>1</v>
      </c>
      <c r="D29" s="24" t="s">
        <v>2</v>
      </c>
      <c r="E29" s="24"/>
      <c r="F29" s="24" t="s">
        <v>3</v>
      </c>
      <c r="G29" s="24" t="s">
        <v>4</v>
      </c>
      <c r="H29" s="24"/>
      <c r="I29" s="24"/>
      <c r="J29" s="24"/>
    </row>
    <row r="30" spans="1:10" ht="15.75" x14ac:dyDescent="0.25">
      <c r="A30" s="24"/>
      <c r="B30" s="24"/>
      <c r="C30" s="24"/>
      <c r="D30" s="10" t="s">
        <v>5</v>
      </c>
      <c r="E30" s="20" t="s">
        <v>59</v>
      </c>
      <c r="F30" s="24"/>
      <c r="G30" s="10" t="s">
        <v>6</v>
      </c>
      <c r="H30" s="10" t="s">
        <v>7</v>
      </c>
      <c r="I30" s="10" t="s">
        <v>8</v>
      </c>
      <c r="J30" s="10" t="s">
        <v>9</v>
      </c>
    </row>
    <row r="31" spans="1:10" ht="31.5" x14ac:dyDescent="0.25">
      <c r="A31" s="11">
        <v>1</v>
      </c>
      <c r="B31" s="12" t="s">
        <v>22</v>
      </c>
      <c r="C31" s="12" t="s">
        <v>21</v>
      </c>
      <c r="D31" s="13">
        <v>44075</v>
      </c>
      <c r="E31" s="11" t="s">
        <v>50</v>
      </c>
      <c r="F31" s="16">
        <v>1500000</v>
      </c>
      <c r="G31" s="16">
        <v>35000</v>
      </c>
      <c r="H31" s="15">
        <v>0</v>
      </c>
      <c r="I31" s="15">
        <v>0</v>
      </c>
      <c r="J31" s="15">
        <v>0</v>
      </c>
    </row>
    <row r="32" spans="1:10" ht="15.75" x14ac:dyDescent="0.25">
      <c r="A32" s="11">
        <v>2</v>
      </c>
      <c r="B32" s="12" t="s">
        <v>24</v>
      </c>
      <c r="C32" s="12"/>
      <c r="D32" s="13"/>
      <c r="E32" s="11"/>
      <c r="F32" s="14"/>
      <c r="G32" s="15"/>
      <c r="H32" s="15"/>
      <c r="I32" s="15"/>
      <c r="J32" s="15"/>
    </row>
    <row r="33" spans="1:10" ht="15.75" hidden="1" x14ac:dyDescent="0.25">
      <c r="A33" s="11">
        <v>3</v>
      </c>
      <c r="B33" s="12"/>
      <c r="C33" s="12"/>
      <c r="D33" s="13"/>
      <c r="E33" s="11"/>
      <c r="F33" s="16"/>
      <c r="G33" s="16"/>
      <c r="H33" s="15"/>
      <c r="I33" s="15"/>
      <c r="J33" s="15"/>
    </row>
    <row r="34" spans="1:10" ht="15.75" x14ac:dyDescent="0.25">
      <c r="A34" s="22" t="s">
        <v>26</v>
      </c>
      <c r="B34" s="22"/>
      <c r="C34" s="22"/>
      <c r="D34" s="22"/>
      <c r="E34" s="22"/>
      <c r="F34" s="17">
        <f>SUM(F31:F33)</f>
        <v>1500000</v>
      </c>
      <c r="G34" s="17">
        <f>SUM(G31:G33)</f>
        <v>35000</v>
      </c>
      <c r="H34" s="17">
        <f>SUM(H31:H33)</f>
        <v>0</v>
      </c>
      <c r="I34" s="17">
        <f>SUM(I31:I33)</f>
        <v>0</v>
      </c>
      <c r="J34" s="17">
        <f>SUM(J31:J33)</f>
        <v>0</v>
      </c>
    </row>
    <row r="35" spans="1:10" ht="15.75" x14ac:dyDescent="0.25">
      <c r="A35" s="21" t="s">
        <v>56</v>
      </c>
      <c r="B35" s="21"/>
      <c r="C35" s="21"/>
      <c r="D35" s="21"/>
      <c r="E35" s="21"/>
      <c r="F35" s="21"/>
      <c r="G35" s="21"/>
      <c r="H35" s="21"/>
      <c r="I35" s="21"/>
      <c r="J35" s="21"/>
    </row>
    <row r="36" spans="1:10" ht="15.75" x14ac:dyDescent="0.25">
      <c r="A36" s="24" t="s">
        <v>0</v>
      </c>
      <c r="B36" s="24" t="s">
        <v>54</v>
      </c>
      <c r="C36" s="24" t="s">
        <v>1</v>
      </c>
      <c r="D36" s="24" t="s">
        <v>2</v>
      </c>
      <c r="E36" s="24"/>
      <c r="F36" s="24" t="s">
        <v>3</v>
      </c>
      <c r="G36" s="24" t="s">
        <v>4</v>
      </c>
      <c r="H36" s="24"/>
      <c r="I36" s="24"/>
      <c r="J36" s="24"/>
    </row>
    <row r="37" spans="1:10" ht="15.75" x14ac:dyDescent="0.25">
      <c r="A37" s="24"/>
      <c r="B37" s="24"/>
      <c r="C37" s="24"/>
      <c r="D37" s="10" t="s">
        <v>5</v>
      </c>
      <c r="E37" s="20" t="s">
        <v>59</v>
      </c>
      <c r="F37" s="24"/>
      <c r="G37" s="10" t="s">
        <v>6</v>
      </c>
      <c r="H37" s="10" t="s">
        <v>7</v>
      </c>
      <c r="I37" s="10" t="s">
        <v>8</v>
      </c>
      <c r="J37" s="10" t="s">
        <v>9</v>
      </c>
    </row>
    <row r="38" spans="1:10" ht="15.75" x14ac:dyDescent="0.25">
      <c r="A38" s="11">
        <v>1</v>
      </c>
      <c r="B38" s="12"/>
      <c r="C38" s="12"/>
      <c r="D38" s="13"/>
      <c r="E38" s="11"/>
      <c r="F38" s="14"/>
      <c r="G38" s="15"/>
      <c r="H38" s="15"/>
      <c r="I38" s="15"/>
      <c r="J38" s="15"/>
    </row>
    <row r="39" spans="1:10" ht="15.75" hidden="1" x14ac:dyDescent="0.25">
      <c r="A39" s="11">
        <v>2</v>
      </c>
      <c r="B39" s="12"/>
      <c r="C39" s="12"/>
      <c r="D39" s="13"/>
      <c r="E39" s="11"/>
      <c r="F39" s="14"/>
      <c r="G39" s="15"/>
      <c r="H39" s="15"/>
      <c r="I39" s="15"/>
      <c r="J39" s="15"/>
    </row>
    <row r="40" spans="1:10" ht="15.75" hidden="1" x14ac:dyDescent="0.25">
      <c r="A40" s="11">
        <v>3</v>
      </c>
      <c r="B40" s="12"/>
      <c r="C40" s="12"/>
      <c r="D40" s="13"/>
      <c r="E40" s="11"/>
      <c r="F40" s="16"/>
      <c r="G40" s="16"/>
      <c r="H40" s="15"/>
      <c r="I40" s="15"/>
      <c r="J40" s="15"/>
    </row>
    <row r="41" spans="1:10" ht="15.75" x14ac:dyDescent="0.25">
      <c r="A41" s="22" t="s">
        <v>26</v>
      </c>
      <c r="B41" s="22"/>
      <c r="C41" s="22"/>
      <c r="D41" s="22"/>
      <c r="E41" s="22"/>
      <c r="F41" s="17">
        <f>SUM(F38:F40)</f>
        <v>0</v>
      </c>
      <c r="G41" s="17">
        <f>SUM(G38:G40)</f>
        <v>0</v>
      </c>
      <c r="H41" s="17">
        <f>SUM(H38:H40)</f>
        <v>0</v>
      </c>
      <c r="I41" s="17">
        <f>SUM(I38:I40)</f>
        <v>0</v>
      </c>
      <c r="J41" s="17">
        <f>SUM(J38:J40)</f>
        <v>0</v>
      </c>
    </row>
    <row r="42" spans="1:10" ht="15.75" x14ac:dyDescent="0.25">
      <c r="A42" s="21" t="s">
        <v>57</v>
      </c>
      <c r="B42" s="21"/>
      <c r="C42" s="21"/>
      <c r="D42" s="21"/>
      <c r="E42" s="21"/>
      <c r="F42" s="21"/>
      <c r="G42" s="21"/>
      <c r="H42" s="21"/>
      <c r="I42" s="21"/>
      <c r="J42" s="21"/>
    </row>
    <row r="43" spans="1:10" ht="15.75" x14ac:dyDescent="0.25">
      <c r="A43" s="24" t="s">
        <v>0</v>
      </c>
      <c r="B43" s="24" t="s">
        <v>54</v>
      </c>
      <c r="C43" s="24" t="s">
        <v>1</v>
      </c>
      <c r="D43" s="24" t="s">
        <v>2</v>
      </c>
      <c r="E43" s="24"/>
      <c r="F43" s="24" t="s">
        <v>3</v>
      </c>
      <c r="G43" s="24" t="s">
        <v>4</v>
      </c>
      <c r="H43" s="24"/>
      <c r="I43" s="24"/>
      <c r="J43" s="24"/>
    </row>
    <row r="44" spans="1:10" ht="15.75" x14ac:dyDescent="0.25">
      <c r="A44" s="24"/>
      <c r="B44" s="24"/>
      <c r="C44" s="24"/>
      <c r="D44" s="10" t="s">
        <v>5</v>
      </c>
      <c r="E44" s="20" t="s">
        <v>59</v>
      </c>
      <c r="F44" s="24"/>
      <c r="G44" s="10" t="s">
        <v>6</v>
      </c>
      <c r="H44" s="10" t="s">
        <v>7</v>
      </c>
      <c r="I44" s="10" t="s">
        <v>8</v>
      </c>
      <c r="J44" s="10" t="s">
        <v>9</v>
      </c>
    </row>
    <row r="45" spans="1:10" ht="78.75" x14ac:dyDescent="0.25">
      <c r="A45" s="11">
        <v>1</v>
      </c>
      <c r="B45" s="12" t="s">
        <v>19</v>
      </c>
      <c r="C45" s="12" t="s">
        <v>18</v>
      </c>
      <c r="D45" s="13">
        <v>43913</v>
      </c>
      <c r="E45" s="11" t="s">
        <v>20</v>
      </c>
      <c r="F45" s="14">
        <v>1600000</v>
      </c>
      <c r="G45" s="15">
        <v>0</v>
      </c>
      <c r="H45" s="15">
        <v>0</v>
      </c>
      <c r="I45" s="15">
        <v>0</v>
      </c>
      <c r="J45" s="15">
        <v>0</v>
      </c>
    </row>
    <row r="46" spans="1:10" ht="15.75" x14ac:dyDescent="0.25">
      <c r="A46" s="11">
        <v>2</v>
      </c>
      <c r="B46" s="12" t="s">
        <v>24</v>
      </c>
      <c r="C46" s="12"/>
      <c r="D46" s="13"/>
      <c r="E46" s="11"/>
      <c r="F46" s="14"/>
      <c r="G46" s="15"/>
      <c r="H46" s="15"/>
      <c r="I46" s="15"/>
      <c r="J46" s="15"/>
    </row>
    <row r="47" spans="1:10" ht="15.75" x14ac:dyDescent="0.25">
      <c r="A47" s="22" t="s">
        <v>26</v>
      </c>
      <c r="B47" s="22"/>
      <c r="C47" s="22"/>
      <c r="D47" s="22"/>
      <c r="E47" s="22"/>
      <c r="F47" s="17">
        <f>SUM(F45:F46)</f>
        <v>1600000</v>
      </c>
      <c r="G47" s="17">
        <f>SUM(G45:G46)</f>
        <v>0</v>
      </c>
      <c r="H47" s="17">
        <f>SUM(H45:H46)</f>
        <v>0</v>
      </c>
      <c r="I47" s="17">
        <f>SUM(I45:I46)</f>
        <v>0</v>
      </c>
      <c r="J47" s="17">
        <f>SUM(J45:J46)</f>
        <v>0</v>
      </c>
    </row>
    <row r="48" spans="1:10" ht="15.75" x14ac:dyDescent="0.25">
      <c r="A48" s="21" t="s">
        <v>58</v>
      </c>
      <c r="B48" s="21"/>
      <c r="C48" s="21"/>
      <c r="D48" s="21"/>
      <c r="E48" s="21"/>
      <c r="F48" s="21"/>
      <c r="G48" s="21"/>
      <c r="H48" s="21"/>
      <c r="I48" s="21"/>
      <c r="J48" s="21"/>
    </row>
    <row r="49" spans="1:10" ht="15.75" x14ac:dyDescent="0.25">
      <c r="A49" s="24" t="s">
        <v>0</v>
      </c>
      <c r="B49" s="24" t="s">
        <v>54</v>
      </c>
      <c r="C49" s="24" t="s">
        <v>1</v>
      </c>
      <c r="D49" s="24" t="s">
        <v>2</v>
      </c>
      <c r="E49" s="24"/>
      <c r="F49" s="24" t="s">
        <v>3</v>
      </c>
      <c r="G49" s="24" t="s">
        <v>4</v>
      </c>
      <c r="H49" s="24"/>
      <c r="I49" s="24"/>
      <c r="J49" s="24"/>
    </row>
    <row r="50" spans="1:10" ht="15.75" x14ac:dyDescent="0.25">
      <c r="A50" s="24"/>
      <c r="B50" s="24"/>
      <c r="C50" s="24"/>
      <c r="D50" s="10" t="s">
        <v>5</v>
      </c>
      <c r="E50" s="20" t="s">
        <v>59</v>
      </c>
      <c r="F50" s="24"/>
      <c r="G50" s="10" t="s">
        <v>6</v>
      </c>
      <c r="H50" s="10" t="s">
        <v>7</v>
      </c>
      <c r="I50" s="10" t="s">
        <v>8</v>
      </c>
      <c r="J50" s="10" t="s">
        <v>9</v>
      </c>
    </row>
    <row r="51" spans="1:10" ht="31.5" x14ac:dyDescent="0.25">
      <c r="A51" s="11">
        <v>1</v>
      </c>
      <c r="B51" s="12" t="s">
        <v>51</v>
      </c>
      <c r="C51" s="12" t="s">
        <v>52</v>
      </c>
      <c r="D51" s="13">
        <v>44104</v>
      </c>
      <c r="E51" s="11" t="s">
        <v>53</v>
      </c>
      <c r="F51" s="14">
        <v>200000</v>
      </c>
      <c r="G51" s="15">
        <v>0</v>
      </c>
      <c r="H51" s="15">
        <v>0</v>
      </c>
      <c r="I51" s="15">
        <v>0</v>
      </c>
      <c r="J51" s="15">
        <v>0</v>
      </c>
    </row>
    <row r="52" spans="1:10" ht="15.75" x14ac:dyDescent="0.25">
      <c r="A52" s="11">
        <v>2</v>
      </c>
      <c r="B52" s="12" t="s">
        <v>24</v>
      </c>
      <c r="C52" s="12"/>
      <c r="D52" s="13"/>
      <c r="E52" s="11"/>
      <c r="F52" s="14"/>
      <c r="G52" s="15">
        <v>0</v>
      </c>
      <c r="H52" s="15">
        <v>0</v>
      </c>
      <c r="I52" s="15">
        <v>0</v>
      </c>
      <c r="J52" s="15">
        <v>0</v>
      </c>
    </row>
    <row r="53" spans="1:10" ht="15.75" x14ac:dyDescent="0.25">
      <c r="A53" s="22" t="s">
        <v>26</v>
      </c>
      <c r="B53" s="22"/>
      <c r="C53" s="22"/>
      <c r="D53" s="22"/>
      <c r="E53" s="22"/>
      <c r="F53" s="17">
        <f>SUM(F51:F52)</f>
        <v>200000</v>
      </c>
      <c r="G53" s="17">
        <f>SUM(G51:G52)</f>
        <v>0</v>
      </c>
      <c r="H53" s="17">
        <f>SUM(H51:H52)</f>
        <v>0</v>
      </c>
      <c r="I53" s="17">
        <f>SUM(I51:I52)</f>
        <v>0</v>
      </c>
      <c r="J53" s="17">
        <f>SUM(J51:J52)</f>
        <v>0</v>
      </c>
    </row>
    <row r="54" spans="1:10" ht="15.75" x14ac:dyDescent="0.25">
      <c r="A54" s="22"/>
      <c r="B54" s="22"/>
      <c r="C54" s="22"/>
      <c r="D54" s="22"/>
      <c r="E54" s="22"/>
      <c r="F54" s="22"/>
      <c r="G54" s="22"/>
      <c r="H54" s="22"/>
      <c r="I54" s="22"/>
      <c r="J54" s="22"/>
    </row>
    <row r="55" spans="1:10" ht="15.75" x14ac:dyDescent="0.25">
      <c r="A55" s="22" t="s">
        <v>46</v>
      </c>
      <c r="B55" s="22"/>
      <c r="C55" s="22"/>
      <c r="D55" s="22"/>
      <c r="E55" s="22"/>
      <c r="F55" s="17">
        <f>SUM(F27,F34,F47,F41,F53)</f>
        <v>5630000</v>
      </c>
      <c r="G55" s="17">
        <f>SUM(G27,G34,G47,G41,G53)</f>
        <v>35000</v>
      </c>
      <c r="H55" s="17">
        <f>SUM(H27,H34,H47,H41,H53)</f>
        <v>0</v>
      </c>
      <c r="I55" s="17">
        <f>SUM(I27,I34,I47,I41,I53)</f>
        <v>0</v>
      </c>
      <c r="J55" s="17">
        <f>SUM(J27,J34,J47,J41,J53)</f>
        <v>145273</v>
      </c>
    </row>
    <row r="56" spans="1:10" ht="15.75" x14ac:dyDescent="0.25">
      <c r="A56" s="18"/>
      <c r="B56" s="18"/>
      <c r="C56" s="18"/>
      <c r="D56" s="18"/>
      <c r="E56" s="18"/>
      <c r="F56" s="19"/>
      <c r="G56" s="19"/>
      <c r="H56" s="19"/>
      <c r="I56" s="19"/>
      <c r="J56" s="19"/>
    </row>
    <row r="57" spans="1:10" ht="15.75" x14ac:dyDescent="0.25">
      <c r="A57" s="1"/>
      <c r="B57" s="5" t="s">
        <v>12</v>
      </c>
      <c r="C57" s="3"/>
      <c r="D57" s="3"/>
      <c r="E57" s="3"/>
      <c r="F57" s="3"/>
      <c r="G57" s="2"/>
      <c r="H57" s="2"/>
    </row>
    <row r="58" spans="1:10" ht="15.75" x14ac:dyDescent="0.25">
      <c r="A58" s="1"/>
      <c r="B58" s="5" t="s">
        <v>13</v>
      </c>
      <c r="C58" s="3"/>
      <c r="D58" s="3"/>
      <c r="E58" s="3"/>
      <c r="F58" s="3"/>
      <c r="G58" s="3"/>
      <c r="H58" s="3"/>
      <c r="I58" s="3"/>
    </row>
    <row r="59" spans="1:10" ht="15.75" x14ac:dyDescent="0.25">
      <c r="A59" s="1"/>
      <c r="B59" s="5"/>
      <c r="C59" s="3"/>
      <c r="D59" s="3"/>
      <c r="E59" s="3"/>
      <c r="F59" s="3"/>
      <c r="G59" s="3"/>
      <c r="H59" s="3"/>
      <c r="I59" s="3"/>
    </row>
    <row r="60" spans="1:10" ht="15.75" x14ac:dyDescent="0.25">
      <c r="A60" s="1"/>
      <c r="B60" s="5"/>
      <c r="C60" s="3"/>
      <c r="D60" s="3"/>
      <c r="E60" s="3"/>
      <c r="F60" s="3"/>
      <c r="G60" s="3"/>
      <c r="H60" s="3"/>
      <c r="I60" s="3"/>
    </row>
    <row r="61" spans="1:10" ht="15.75" x14ac:dyDescent="0.25">
      <c r="A61" s="1"/>
      <c r="B61" s="5"/>
      <c r="C61" s="3"/>
      <c r="D61" s="3"/>
      <c r="E61" s="3"/>
      <c r="F61" s="3"/>
      <c r="G61" s="3"/>
      <c r="H61" s="3"/>
      <c r="I61" s="3"/>
    </row>
    <row r="62" spans="1:10" ht="15.75" x14ac:dyDescent="0.25">
      <c r="A62" s="1"/>
      <c r="B62" s="6" t="s">
        <v>14</v>
      </c>
      <c r="C62" s="1" t="s">
        <v>15</v>
      </c>
      <c r="D62" s="1"/>
      <c r="E62" s="2"/>
      <c r="F62" s="2"/>
      <c r="G62" s="2"/>
      <c r="H62" s="2"/>
    </row>
    <row r="63" spans="1:10" ht="15.75" x14ac:dyDescent="0.25">
      <c r="A63" s="1"/>
      <c r="B63" s="7" t="s">
        <v>16</v>
      </c>
      <c r="D63" s="4"/>
      <c r="E63" s="4"/>
      <c r="F63" s="4"/>
      <c r="G63" s="2"/>
      <c r="H63" s="4"/>
      <c r="I63" s="4"/>
    </row>
  </sheetData>
  <mergeCells count="47">
    <mergeCell ref="A34:E34"/>
    <mergeCell ref="A55:E55"/>
    <mergeCell ref="A54:J54"/>
    <mergeCell ref="D36:E36"/>
    <mergeCell ref="F36:F37"/>
    <mergeCell ref="G36:J36"/>
    <mergeCell ref="A47:E47"/>
    <mergeCell ref="A41:E41"/>
    <mergeCell ref="G43:J43"/>
    <mergeCell ref="D49:E49"/>
    <mergeCell ref="F49:F50"/>
    <mergeCell ref="G49:J49"/>
    <mergeCell ref="A29:A30"/>
    <mergeCell ref="B29:B30"/>
    <mergeCell ref="C29:C30"/>
    <mergeCell ref="D29:E29"/>
    <mergeCell ref="F29:F30"/>
    <mergeCell ref="G29:J29"/>
    <mergeCell ref="A36:A37"/>
    <mergeCell ref="B36:B37"/>
    <mergeCell ref="C36:C37"/>
    <mergeCell ref="A53:E53"/>
    <mergeCell ref="A43:A44"/>
    <mergeCell ref="B43:B44"/>
    <mergeCell ref="C43:C44"/>
    <mergeCell ref="D43:E43"/>
    <mergeCell ref="F43:F44"/>
    <mergeCell ref="A35:J35"/>
    <mergeCell ref="A42:J42"/>
    <mergeCell ref="A48:J48"/>
    <mergeCell ref="A49:A50"/>
    <mergeCell ref="B49:B50"/>
    <mergeCell ref="C49:C50"/>
    <mergeCell ref="A27:E27"/>
    <mergeCell ref="A28:J28"/>
    <mergeCell ref="A1:J1"/>
    <mergeCell ref="A2:J2"/>
    <mergeCell ref="A3:J3"/>
    <mergeCell ref="A4:J4"/>
    <mergeCell ref="A19:J19"/>
    <mergeCell ref="A21:J21"/>
    <mergeCell ref="A22:A23"/>
    <mergeCell ref="B22:B23"/>
    <mergeCell ref="C22:C23"/>
    <mergeCell ref="D22:E22"/>
    <mergeCell ref="F22:F23"/>
    <mergeCell ref="G22:J22"/>
  </mergeCells>
  <phoneticPr fontId="0" type="noConversion"/>
  <pageMargins left="0.31496062992125984" right="0.31496062992125984" top="0.35433070866141736" bottom="0.35433070866141736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ECE2E6-9A21-479E-BD0E-81193015D4F9}">
  <dimension ref="A1:H53"/>
  <sheetViews>
    <sheetView zoomScale="62" zoomScaleNormal="62" workbookViewId="0">
      <selection activeCell="M10" sqref="M10"/>
    </sheetView>
  </sheetViews>
  <sheetFormatPr defaultRowHeight="15" x14ac:dyDescent="0.25"/>
  <cols>
    <col min="1" max="1" width="9.33203125" style="47"/>
    <col min="2" max="2" width="27.83203125" style="48" bestFit="1" customWidth="1"/>
    <col min="3" max="3" width="39.33203125" style="36" customWidth="1"/>
    <col min="4" max="4" width="18.6640625" style="47" hidden="1" customWidth="1"/>
    <col min="5" max="5" width="14.33203125" style="36" hidden="1" customWidth="1"/>
    <col min="6" max="6" width="12.6640625" style="47" hidden="1" customWidth="1"/>
    <col min="7" max="7" width="11.83203125" style="47" hidden="1" customWidth="1"/>
    <col min="8" max="8" width="100" style="36" customWidth="1"/>
    <col min="9" max="16384" width="9.33203125" style="36"/>
  </cols>
  <sheetData>
    <row r="1" spans="1:8" s="28" customFormat="1" ht="45.75" customHeight="1" x14ac:dyDescent="0.2">
      <c r="A1" s="25" t="s">
        <v>0</v>
      </c>
      <c r="B1" s="25" t="s">
        <v>60</v>
      </c>
      <c r="C1" s="25" t="s">
        <v>61</v>
      </c>
      <c r="D1" s="25" t="s">
        <v>62</v>
      </c>
      <c r="E1" s="26" t="s">
        <v>63</v>
      </c>
      <c r="F1" s="25" t="s">
        <v>64</v>
      </c>
      <c r="G1" s="25" t="s">
        <v>65</v>
      </c>
      <c r="H1" s="27" t="s">
        <v>66</v>
      </c>
    </row>
    <row r="2" spans="1:8" x14ac:dyDescent="0.25">
      <c r="A2" s="29">
        <v>1</v>
      </c>
      <c r="B2" s="30" t="s">
        <v>67</v>
      </c>
      <c r="C2" s="31" t="s">
        <v>68</v>
      </c>
      <c r="D2" s="32" t="s">
        <v>69</v>
      </c>
      <c r="E2" s="33"/>
      <c r="F2" s="34"/>
      <c r="G2" s="34"/>
      <c r="H2" s="35" t="s">
        <v>70</v>
      </c>
    </row>
    <row r="3" spans="1:8" x14ac:dyDescent="0.25">
      <c r="A3" s="29">
        <v>2</v>
      </c>
      <c r="B3" s="37"/>
      <c r="C3" s="31" t="s">
        <v>71</v>
      </c>
      <c r="D3" s="38" t="s">
        <v>72</v>
      </c>
      <c r="E3" s="39"/>
      <c r="F3" s="38"/>
      <c r="G3" s="34"/>
      <c r="H3" s="35" t="s">
        <v>73</v>
      </c>
    </row>
    <row r="4" spans="1:8" x14ac:dyDescent="0.25">
      <c r="A4" s="29">
        <v>3</v>
      </c>
      <c r="B4" s="40"/>
      <c r="C4" s="31" t="s">
        <v>74</v>
      </c>
      <c r="D4" s="38" t="s">
        <v>72</v>
      </c>
      <c r="E4" s="39"/>
      <c r="F4" s="38"/>
      <c r="G4" s="34"/>
      <c r="H4" s="35" t="s">
        <v>75</v>
      </c>
    </row>
    <row r="5" spans="1:8" x14ac:dyDescent="0.25">
      <c r="A5" s="29">
        <v>4</v>
      </c>
      <c r="B5" s="30" t="s">
        <v>76</v>
      </c>
      <c r="C5" s="31" t="s">
        <v>77</v>
      </c>
      <c r="D5" s="38" t="s">
        <v>69</v>
      </c>
      <c r="E5" s="38"/>
      <c r="F5" s="39"/>
      <c r="G5" s="34"/>
      <c r="H5" s="41" t="s">
        <v>78</v>
      </c>
    </row>
    <row r="6" spans="1:8" x14ac:dyDescent="0.25">
      <c r="A6" s="29">
        <v>5</v>
      </c>
      <c r="B6" s="37"/>
      <c r="C6" s="31" t="s">
        <v>79</v>
      </c>
      <c r="D6" s="38" t="s">
        <v>80</v>
      </c>
      <c r="E6" s="39"/>
      <c r="F6" s="39"/>
      <c r="G6" s="34"/>
      <c r="H6" s="35" t="s">
        <v>81</v>
      </c>
    </row>
    <row r="7" spans="1:8" x14ac:dyDescent="0.25">
      <c r="A7" s="29">
        <v>6</v>
      </c>
      <c r="B7" s="37"/>
      <c r="C7" s="31" t="s">
        <v>82</v>
      </c>
      <c r="D7" s="42" t="s">
        <v>83</v>
      </c>
      <c r="E7" s="43"/>
      <c r="F7" s="29"/>
      <c r="G7" s="34"/>
      <c r="H7" s="35" t="s">
        <v>84</v>
      </c>
    </row>
    <row r="8" spans="1:8" x14ac:dyDescent="0.25">
      <c r="A8" s="29">
        <v>7</v>
      </c>
      <c r="B8" s="37"/>
      <c r="C8" s="31" t="s">
        <v>85</v>
      </c>
      <c r="D8" s="38" t="s">
        <v>86</v>
      </c>
      <c r="E8" s="39"/>
      <c r="F8" s="39"/>
      <c r="G8" s="34"/>
      <c r="H8" s="35" t="s">
        <v>87</v>
      </c>
    </row>
    <row r="9" spans="1:8" x14ac:dyDescent="0.25">
      <c r="A9" s="29">
        <v>8</v>
      </c>
      <c r="B9" s="37"/>
      <c r="C9" s="31" t="s">
        <v>88</v>
      </c>
      <c r="D9" s="38" t="s">
        <v>89</v>
      </c>
      <c r="E9" s="38"/>
      <c r="F9" s="39"/>
      <c r="G9" s="34"/>
      <c r="H9" s="35" t="s">
        <v>90</v>
      </c>
    </row>
    <row r="10" spans="1:8" x14ac:dyDescent="0.25">
      <c r="A10" s="29">
        <v>9</v>
      </c>
      <c r="B10" s="37"/>
      <c r="C10" s="31" t="s">
        <v>91</v>
      </c>
      <c r="D10" s="38" t="s">
        <v>89</v>
      </c>
      <c r="E10" s="43"/>
      <c r="F10" s="29"/>
      <c r="G10" s="34"/>
      <c r="H10" s="35" t="s">
        <v>92</v>
      </c>
    </row>
    <row r="11" spans="1:8" x14ac:dyDescent="0.25">
      <c r="A11" s="29">
        <v>10</v>
      </c>
      <c r="B11" s="37"/>
      <c r="C11" s="31" t="s">
        <v>93</v>
      </c>
      <c r="D11" s="38" t="s">
        <v>94</v>
      </c>
      <c r="E11" s="38"/>
      <c r="F11" s="39"/>
      <c r="G11" s="34"/>
      <c r="H11" s="35" t="s">
        <v>95</v>
      </c>
    </row>
    <row r="12" spans="1:8" x14ac:dyDescent="0.25">
      <c r="A12" s="29">
        <v>11</v>
      </c>
      <c r="B12" s="37"/>
      <c r="C12" s="31" t="s">
        <v>96</v>
      </c>
      <c r="D12" s="38" t="s">
        <v>94</v>
      </c>
      <c r="E12" s="38"/>
      <c r="F12" s="39"/>
      <c r="G12" s="34"/>
      <c r="H12" s="35" t="s">
        <v>97</v>
      </c>
    </row>
    <row r="13" spans="1:8" x14ac:dyDescent="0.25">
      <c r="A13" s="29">
        <v>12</v>
      </c>
      <c r="B13" s="37"/>
      <c r="C13" s="31" t="s">
        <v>98</v>
      </c>
      <c r="D13" s="38" t="s">
        <v>94</v>
      </c>
      <c r="E13" s="43"/>
      <c r="F13" s="44"/>
      <c r="G13" s="34"/>
      <c r="H13" s="35" t="s">
        <v>99</v>
      </c>
    </row>
    <row r="14" spans="1:8" x14ac:dyDescent="0.25">
      <c r="A14" s="29">
        <v>13</v>
      </c>
      <c r="B14" s="37"/>
      <c r="C14" s="31" t="s">
        <v>100</v>
      </c>
      <c r="D14" s="38" t="s">
        <v>94</v>
      </c>
      <c r="F14" s="44"/>
      <c r="G14" s="34"/>
      <c r="H14" s="35" t="s">
        <v>101</v>
      </c>
    </row>
    <row r="15" spans="1:8" x14ac:dyDescent="0.25">
      <c r="A15" s="29">
        <v>14</v>
      </c>
      <c r="B15" s="37"/>
      <c r="C15" s="31" t="s">
        <v>102</v>
      </c>
      <c r="D15" s="38" t="s">
        <v>94</v>
      </c>
      <c r="E15" s="45"/>
      <c r="F15" s="38"/>
      <c r="G15" s="34"/>
      <c r="H15" s="35" t="s">
        <v>103</v>
      </c>
    </row>
    <row r="16" spans="1:8" x14ac:dyDescent="0.25">
      <c r="A16" s="29">
        <v>15</v>
      </c>
      <c r="B16" s="40"/>
      <c r="C16" s="31" t="s">
        <v>104</v>
      </c>
      <c r="D16" s="38" t="s">
        <v>94</v>
      </c>
      <c r="E16" s="39"/>
      <c r="F16" s="39"/>
      <c r="G16" s="34"/>
      <c r="H16" s="35" t="s">
        <v>105</v>
      </c>
    </row>
    <row r="17" spans="1:8" x14ac:dyDescent="0.25">
      <c r="A17" s="29">
        <v>16</v>
      </c>
      <c r="B17" s="30" t="s">
        <v>106</v>
      </c>
      <c r="C17" s="31" t="s">
        <v>107</v>
      </c>
      <c r="D17" s="38" t="s">
        <v>72</v>
      </c>
      <c r="E17" s="38"/>
      <c r="F17" s="46"/>
      <c r="G17" s="34"/>
      <c r="H17" s="35" t="s">
        <v>108</v>
      </c>
    </row>
    <row r="18" spans="1:8" x14ac:dyDescent="0.25">
      <c r="A18" s="29">
        <v>17</v>
      </c>
      <c r="B18" s="37"/>
      <c r="C18" s="31" t="s">
        <v>109</v>
      </c>
      <c r="D18" s="38" t="s">
        <v>72</v>
      </c>
      <c r="E18" s="38"/>
      <c r="F18" s="46"/>
      <c r="G18" s="34"/>
      <c r="H18" s="35" t="s">
        <v>110</v>
      </c>
    </row>
    <row r="19" spans="1:8" x14ac:dyDescent="0.25">
      <c r="A19" s="29">
        <v>18</v>
      </c>
      <c r="B19" s="37"/>
      <c r="C19" s="31" t="s">
        <v>111</v>
      </c>
      <c r="D19" s="38" t="s">
        <v>72</v>
      </c>
      <c r="E19" s="43"/>
      <c r="F19" s="29"/>
      <c r="G19" s="34"/>
      <c r="H19" s="35" t="s">
        <v>112</v>
      </c>
    </row>
    <row r="20" spans="1:8" x14ac:dyDescent="0.25">
      <c r="A20" s="29">
        <v>19</v>
      </c>
      <c r="B20" s="37"/>
      <c r="C20" s="31" t="s">
        <v>113</v>
      </c>
      <c r="D20" s="38" t="s">
        <v>72</v>
      </c>
      <c r="E20" s="38"/>
      <c r="F20" s="46"/>
      <c r="G20" s="34"/>
      <c r="H20" s="35" t="s">
        <v>114</v>
      </c>
    </row>
    <row r="21" spans="1:8" x14ac:dyDescent="0.25">
      <c r="A21" s="29">
        <v>20</v>
      </c>
      <c r="B21" s="40"/>
      <c r="C21" s="31" t="s">
        <v>115</v>
      </c>
      <c r="D21" s="42" t="s">
        <v>89</v>
      </c>
      <c r="E21" s="43"/>
      <c r="F21" s="29"/>
      <c r="G21" s="34"/>
      <c r="H21" s="35" t="s">
        <v>116</v>
      </c>
    </row>
    <row r="22" spans="1:8" x14ac:dyDescent="0.25">
      <c r="A22" s="29">
        <v>21</v>
      </c>
      <c r="B22" s="30" t="s">
        <v>117</v>
      </c>
      <c r="C22" s="31" t="s">
        <v>82</v>
      </c>
      <c r="D22" s="42" t="s">
        <v>83</v>
      </c>
      <c r="E22" s="43"/>
      <c r="F22" s="29"/>
      <c r="G22" s="34"/>
      <c r="H22" s="35" t="s">
        <v>84</v>
      </c>
    </row>
    <row r="23" spans="1:8" x14ac:dyDescent="0.25">
      <c r="A23" s="29">
        <v>22</v>
      </c>
      <c r="B23" s="37"/>
      <c r="C23" s="31" t="s">
        <v>118</v>
      </c>
      <c r="D23" s="38" t="s">
        <v>119</v>
      </c>
      <c r="E23" s="39"/>
      <c r="F23" s="39"/>
      <c r="G23" s="34"/>
      <c r="H23" s="35" t="s">
        <v>120</v>
      </c>
    </row>
    <row r="24" spans="1:8" x14ac:dyDescent="0.25">
      <c r="A24" s="29">
        <v>23</v>
      </c>
      <c r="B24" s="37"/>
      <c r="C24" s="31" t="s">
        <v>121</v>
      </c>
      <c r="D24" s="42" t="s">
        <v>80</v>
      </c>
      <c r="E24" s="43"/>
      <c r="F24" s="44"/>
      <c r="G24" s="34"/>
      <c r="H24" s="35" t="s">
        <v>122</v>
      </c>
    </row>
    <row r="25" spans="1:8" x14ac:dyDescent="0.25">
      <c r="A25" s="29">
        <v>24</v>
      </c>
      <c r="B25" s="37"/>
      <c r="C25" s="31" t="s">
        <v>123</v>
      </c>
      <c r="D25" s="38" t="s">
        <v>72</v>
      </c>
      <c r="F25" s="39"/>
      <c r="G25" s="34"/>
      <c r="H25" s="35" t="s">
        <v>124</v>
      </c>
    </row>
    <row r="26" spans="1:8" x14ac:dyDescent="0.25">
      <c r="A26" s="29">
        <v>25</v>
      </c>
      <c r="B26" s="37"/>
      <c r="C26" s="31" t="s">
        <v>91</v>
      </c>
      <c r="D26" s="42" t="s">
        <v>89</v>
      </c>
      <c r="E26" s="43"/>
      <c r="F26" s="44"/>
      <c r="G26" s="34"/>
      <c r="H26" s="35" t="s">
        <v>92</v>
      </c>
    </row>
    <row r="27" spans="1:8" x14ac:dyDescent="0.25">
      <c r="A27" s="29">
        <v>26</v>
      </c>
      <c r="B27" s="37"/>
      <c r="C27" s="31" t="s">
        <v>93</v>
      </c>
      <c r="D27" s="42" t="s">
        <v>94</v>
      </c>
      <c r="E27" s="43"/>
      <c r="F27" s="44"/>
      <c r="G27" s="34"/>
      <c r="H27" s="35" t="s">
        <v>125</v>
      </c>
    </row>
    <row r="28" spans="1:8" x14ac:dyDescent="0.25">
      <c r="A28" s="29">
        <v>27</v>
      </c>
      <c r="B28" s="37"/>
      <c r="C28" s="31" t="s">
        <v>126</v>
      </c>
      <c r="D28" s="38" t="s">
        <v>89</v>
      </c>
      <c r="E28" s="38"/>
      <c r="F28" s="39"/>
      <c r="G28" s="34"/>
      <c r="H28" s="35" t="s">
        <v>127</v>
      </c>
    </row>
    <row r="29" spans="1:8" x14ac:dyDescent="0.25">
      <c r="A29" s="29">
        <v>28</v>
      </c>
      <c r="B29" s="37"/>
      <c r="C29" s="31" t="s">
        <v>96</v>
      </c>
      <c r="D29" s="42" t="s">
        <v>94</v>
      </c>
      <c r="E29" s="43"/>
      <c r="F29" s="44"/>
      <c r="G29" s="34"/>
      <c r="H29" s="35" t="s">
        <v>128</v>
      </c>
    </row>
    <row r="30" spans="1:8" x14ac:dyDescent="0.25">
      <c r="A30" s="29">
        <v>29</v>
      </c>
      <c r="B30" s="40"/>
      <c r="C30" s="31" t="s">
        <v>129</v>
      </c>
      <c r="D30" s="38" t="s">
        <v>94</v>
      </c>
      <c r="E30" s="45"/>
      <c r="F30" s="38"/>
      <c r="G30" s="34"/>
      <c r="H30" s="35" t="s">
        <v>130</v>
      </c>
    </row>
    <row r="31" spans="1:8" x14ac:dyDescent="0.25">
      <c r="A31" s="29">
        <v>30</v>
      </c>
      <c r="B31" s="30" t="s">
        <v>131</v>
      </c>
      <c r="C31" s="31" t="s">
        <v>82</v>
      </c>
      <c r="D31" s="38" t="s">
        <v>83</v>
      </c>
      <c r="E31" s="39"/>
      <c r="F31" s="39"/>
      <c r="G31" s="34"/>
      <c r="H31" s="35" t="s">
        <v>84</v>
      </c>
    </row>
    <row r="32" spans="1:8" x14ac:dyDescent="0.25">
      <c r="A32" s="29">
        <v>31</v>
      </c>
      <c r="B32" s="37"/>
      <c r="C32" s="31" t="s">
        <v>98</v>
      </c>
      <c r="D32" s="42" t="s">
        <v>94</v>
      </c>
      <c r="E32" s="43"/>
      <c r="F32" s="44"/>
      <c r="G32" s="34"/>
      <c r="H32" s="35" t="s">
        <v>99</v>
      </c>
    </row>
    <row r="33" spans="1:8" x14ac:dyDescent="0.25">
      <c r="A33" s="29">
        <v>32</v>
      </c>
      <c r="B33" s="37"/>
      <c r="C33" s="31" t="s">
        <v>100</v>
      </c>
      <c r="D33" s="42" t="s">
        <v>94</v>
      </c>
      <c r="E33" s="43"/>
      <c r="F33" s="44"/>
      <c r="G33" s="34"/>
      <c r="H33" s="35" t="s">
        <v>101</v>
      </c>
    </row>
    <row r="34" spans="1:8" x14ac:dyDescent="0.25">
      <c r="A34" s="29">
        <v>33</v>
      </c>
      <c r="B34" s="37"/>
      <c r="C34" s="31" t="s">
        <v>129</v>
      </c>
      <c r="D34" s="42" t="s">
        <v>94</v>
      </c>
      <c r="E34" s="45"/>
      <c r="F34" s="38"/>
      <c r="G34" s="34"/>
      <c r="H34" s="35" t="s">
        <v>52</v>
      </c>
    </row>
    <row r="35" spans="1:8" x14ac:dyDescent="0.25">
      <c r="A35" s="29">
        <v>34</v>
      </c>
      <c r="B35" s="37"/>
      <c r="C35" s="31" t="s">
        <v>132</v>
      </c>
      <c r="D35" s="42" t="s">
        <v>69</v>
      </c>
      <c r="E35" s="43"/>
      <c r="F35" s="44"/>
      <c r="G35" s="34"/>
      <c r="H35" s="35" t="s">
        <v>133</v>
      </c>
    </row>
    <row r="36" spans="1:8" x14ac:dyDescent="0.25">
      <c r="A36" s="29">
        <v>35</v>
      </c>
      <c r="B36" s="37"/>
      <c r="C36" s="31" t="s">
        <v>134</v>
      </c>
      <c r="D36" s="42" t="s">
        <v>69</v>
      </c>
      <c r="E36" s="38"/>
      <c r="F36" s="46"/>
      <c r="G36" s="34"/>
      <c r="H36" s="35" t="s">
        <v>133</v>
      </c>
    </row>
    <row r="37" spans="1:8" ht="30" x14ac:dyDescent="0.25">
      <c r="A37" s="29">
        <v>36</v>
      </c>
      <c r="B37" s="37"/>
      <c r="C37" s="31" t="s">
        <v>135</v>
      </c>
      <c r="D37" s="42" t="s">
        <v>69</v>
      </c>
      <c r="E37" s="43"/>
      <c r="F37" s="44"/>
      <c r="G37" s="34"/>
      <c r="H37" s="35" t="s">
        <v>136</v>
      </c>
    </row>
    <row r="38" spans="1:8" ht="30" x14ac:dyDescent="0.25">
      <c r="A38" s="29">
        <v>37</v>
      </c>
      <c r="B38" s="37"/>
      <c r="C38" s="31" t="s">
        <v>137</v>
      </c>
      <c r="D38" s="42" t="s">
        <v>69</v>
      </c>
      <c r="E38" s="38"/>
      <c r="F38" s="46"/>
      <c r="G38" s="34"/>
      <c r="H38" s="35" t="s">
        <v>138</v>
      </c>
    </row>
    <row r="39" spans="1:8" ht="30" x14ac:dyDescent="0.25">
      <c r="A39" s="29">
        <v>38</v>
      </c>
      <c r="B39" s="37"/>
      <c r="C39" s="31" t="s">
        <v>139</v>
      </c>
      <c r="D39" s="42" t="s">
        <v>69</v>
      </c>
      <c r="E39" s="38"/>
      <c r="F39" s="39"/>
      <c r="G39" s="34"/>
      <c r="H39" s="35" t="s">
        <v>140</v>
      </c>
    </row>
    <row r="40" spans="1:8" ht="45" x14ac:dyDescent="0.25">
      <c r="A40" s="29">
        <v>39</v>
      </c>
      <c r="B40" s="37"/>
      <c r="C40" s="31" t="s">
        <v>141</v>
      </c>
      <c r="D40" s="42" t="s">
        <v>69</v>
      </c>
      <c r="E40" s="38"/>
      <c r="F40" s="46"/>
      <c r="G40" s="34"/>
      <c r="H40" s="35" t="s">
        <v>142</v>
      </c>
    </row>
    <row r="41" spans="1:8" ht="30" x14ac:dyDescent="0.25">
      <c r="A41" s="29">
        <v>40</v>
      </c>
      <c r="B41" s="37"/>
      <c r="C41" s="31" t="s">
        <v>143</v>
      </c>
      <c r="D41" s="42" t="s">
        <v>69</v>
      </c>
      <c r="E41" s="43"/>
      <c r="F41" s="29"/>
      <c r="G41" s="34"/>
      <c r="H41" s="35" t="s">
        <v>144</v>
      </c>
    </row>
    <row r="42" spans="1:8" ht="30" x14ac:dyDescent="0.25">
      <c r="A42" s="29">
        <v>41</v>
      </c>
      <c r="B42" s="40"/>
      <c r="C42" s="31" t="s">
        <v>145</v>
      </c>
      <c r="D42" s="42" t="s">
        <v>69</v>
      </c>
      <c r="E42" s="38"/>
      <c r="F42" s="39"/>
      <c r="G42" s="34"/>
      <c r="H42" s="35" t="s">
        <v>146</v>
      </c>
    </row>
    <row r="43" spans="1:8" ht="18.75" customHeight="1" x14ac:dyDescent="0.25"/>
    <row r="44" spans="1:8" hidden="1" x14ac:dyDescent="0.25">
      <c r="C44" s="36" t="s">
        <v>147</v>
      </c>
    </row>
    <row r="45" spans="1:8" hidden="1" x14ac:dyDescent="0.25">
      <c r="C45" s="36" t="s">
        <v>148</v>
      </c>
    </row>
    <row r="46" spans="1:8" hidden="1" x14ac:dyDescent="0.25">
      <c r="C46" s="36" t="s">
        <v>149</v>
      </c>
    </row>
    <row r="47" spans="1:8" hidden="1" x14ac:dyDescent="0.25">
      <c r="C47" s="36" t="s">
        <v>150</v>
      </c>
    </row>
    <row r="48" spans="1:8" hidden="1" x14ac:dyDescent="0.25"/>
    <row r="49" hidden="1" x14ac:dyDescent="0.25"/>
    <row r="50" hidden="1" x14ac:dyDescent="0.25"/>
    <row r="51" hidden="1" x14ac:dyDescent="0.25"/>
    <row r="52" hidden="1" x14ac:dyDescent="0.25"/>
    <row r="53" hidden="1" x14ac:dyDescent="0.25"/>
  </sheetData>
  <mergeCells count="5">
    <mergeCell ref="B2:B4"/>
    <mergeCell ref="B5:B16"/>
    <mergeCell ref="B17:B21"/>
    <mergeCell ref="B22:B30"/>
    <mergeCell ref="B31:B42"/>
  </mergeCells>
  <pageMargins left="0.23622047244094491" right="0.23622047244094491" top="0.15748031496062992" bottom="0.15748031496062992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HYBRID</vt:lpstr>
      <vt:lpstr>Komponen</vt:lpstr>
      <vt:lpstr>HYBRID!_Hlk46764552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Pramandha</dc:creator>
  <cp:lastModifiedBy>Pramandha</cp:lastModifiedBy>
  <cp:lastPrinted>2020-08-12T15:55:12Z</cp:lastPrinted>
  <dcterms:created xsi:type="dcterms:W3CDTF">2020-07-27T09:54:28Z</dcterms:created>
  <dcterms:modified xsi:type="dcterms:W3CDTF">2020-08-12T23:46:19Z</dcterms:modified>
</cp:coreProperties>
</file>