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defaultThemeVersion="124226"/>
  <mc:AlternateContent xmlns:mc="http://schemas.openxmlformats.org/markup-compatibility/2006">
    <mc:Choice Requires="x15">
      <x15ac:absPath xmlns:x15ac="http://schemas.microsoft.com/office/spreadsheetml/2010/11/ac" url="/Users/William/Desktop/End of year reports/CFLI Call for proposals/"/>
    </mc:Choice>
  </mc:AlternateContent>
  <xr:revisionPtr revIDLastSave="0" documentId="8_{4396E8AD-7CA5-B948-92ED-8DE793F83D86}" xr6:coauthVersionLast="47" xr6:coauthVersionMax="47" xr10:uidLastSave="{00000000-0000-0000-0000-000000000000}"/>
  <bookViews>
    <workbookView xWindow="620" yWindow="1120" windowWidth="27800" windowHeight="12340" xr2:uid="{00000000-000D-0000-FFFF-FFFF00000000}"/>
  </bookViews>
  <sheets>
    <sheet name="English" sheetId="16" r:id="rId1"/>
    <sheet name="example - English" sheetId="19" r:id="rId2"/>
    <sheet name="Francais" sheetId="18" r:id="rId3"/>
    <sheet name="exemple - Francais" sheetId="2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0" l="1"/>
  <c r="G30" i="20"/>
  <c r="H30" i="20"/>
  <c r="F25" i="18"/>
  <c r="G25" i="18"/>
  <c r="H25" i="18"/>
  <c r="F30" i="19"/>
  <c r="G30" i="19"/>
  <c r="H30" i="19"/>
  <c r="H25" i="16"/>
  <c r="G25" i="16"/>
  <c r="F25" i="16"/>
  <c r="E24" i="20" l="1"/>
  <c r="E25" i="20"/>
  <c r="E21" i="20"/>
  <c r="E19" i="20"/>
  <c r="E20" i="20"/>
  <c r="E22" i="20"/>
  <c r="E29" i="20"/>
  <c r="E28" i="20"/>
  <c r="E27" i="20"/>
  <c r="E26" i="20"/>
  <c r="E23" i="20"/>
  <c r="E18" i="20"/>
  <c r="E17" i="20"/>
  <c r="E16" i="20"/>
  <c r="E16" i="19"/>
  <c r="E24" i="19"/>
  <c r="E25" i="19"/>
  <c r="E19" i="19"/>
  <c r="E17" i="19"/>
  <c r="E18" i="19"/>
  <c r="E20" i="19"/>
  <c r="E29" i="19"/>
  <c r="E28" i="19"/>
  <c r="E27" i="19"/>
  <c r="E26" i="19"/>
  <c r="E23" i="19"/>
  <c r="E22" i="19"/>
  <c r="E21" i="19"/>
  <c r="E24" i="18"/>
  <c r="E23" i="18"/>
  <c r="E22" i="18"/>
  <c r="E21" i="18"/>
  <c r="E20" i="18"/>
  <c r="E19" i="18"/>
  <c r="E18" i="18"/>
  <c r="E17" i="18"/>
  <c r="E16" i="18"/>
  <c r="E17" i="16"/>
  <c r="E18" i="16"/>
  <c r="E19" i="16"/>
  <c r="E20" i="16"/>
  <c r="E21" i="16"/>
  <c r="E22" i="16"/>
  <c r="E23" i="16"/>
  <c r="E24" i="16"/>
  <c r="E16" i="16"/>
  <c r="E25" i="16" l="1"/>
  <c r="E30" i="19"/>
  <c r="E30" i="20"/>
  <c r="C12" i="20" s="1"/>
  <c r="E25" i="18"/>
  <c r="C10" i="18"/>
  <c r="C10" i="20"/>
  <c r="C9" i="20"/>
  <c r="C8" i="20"/>
  <c r="C9" i="18"/>
  <c r="C8" i="18"/>
  <c r="C10" i="19"/>
  <c r="C9" i="19"/>
  <c r="C8" i="19"/>
  <c r="C10" i="16"/>
  <c r="C8" i="16"/>
  <c r="C7" i="20"/>
  <c r="C12" i="19"/>
  <c r="C7" i="19"/>
  <c r="C12" i="18"/>
  <c r="C7" i="18"/>
  <c r="C11" i="20" l="1"/>
  <c r="C11" i="18"/>
  <c r="C11" i="19"/>
  <c r="C9" i="16"/>
  <c r="C11" i="16" s="1"/>
  <c r="C7" i="16"/>
  <c r="C12" i="16"/>
</calcChain>
</file>

<file path=xl/sharedStrings.xml><?xml version="1.0" encoding="utf-8"?>
<sst xmlns="http://schemas.openxmlformats.org/spreadsheetml/2006/main" count="187" uniqueCount="105">
  <si>
    <t>Project Name:</t>
  </si>
  <si>
    <t>TO BE FILLED IN BY CANADIAN EMBASSY/HIGH COMMISSION</t>
  </si>
  <si>
    <t>Project Number:</t>
  </si>
  <si>
    <t>CFLI Maximum Contribution % of Eligible Costs</t>
  </si>
  <si>
    <r>
      <t>Contribution amount from CFLI (</t>
    </r>
    <r>
      <rPr>
        <b/>
        <i/>
        <sz val="10"/>
        <rFont val="Times New Roman"/>
        <family val="1"/>
      </rPr>
      <t>Local Currency</t>
    </r>
    <r>
      <rPr>
        <b/>
        <sz val="10"/>
        <rFont val="Times New Roman"/>
        <family val="1"/>
      </rPr>
      <t>):</t>
    </r>
  </si>
  <si>
    <t>Contribution amount from CFLI (CAD):</t>
  </si>
  <si>
    <t>Contribution amount from Other Sources of Funding (CAD):</t>
  </si>
  <si>
    <t xml:space="preserve">TOTAL Project Amount  (CAD): </t>
  </si>
  <si>
    <r>
      <t>Total Project Amount (</t>
    </r>
    <r>
      <rPr>
        <b/>
        <i/>
        <sz val="10"/>
        <rFont val="Times New Roman"/>
        <family val="1"/>
      </rPr>
      <t>Local Currency</t>
    </r>
    <r>
      <rPr>
        <b/>
        <sz val="10"/>
        <rFont val="Times New Roman"/>
        <family val="1"/>
      </rPr>
      <t>):</t>
    </r>
  </si>
  <si>
    <t>Planned Budget</t>
  </si>
  <si>
    <t>DATE:</t>
  </si>
  <si>
    <t>Activity</t>
  </si>
  <si>
    <t>Expense Item Details</t>
  </si>
  <si>
    <t>Quantity</t>
  </si>
  <si>
    <r>
      <t xml:space="preserve">Cost per unit </t>
    </r>
    <r>
      <rPr>
        <b/>
        <i/>
        <sz val="10"/>
        <rFont val="Times New Roman"/>
        <family val="1"/>
      </rPr>
      <t>(Local Currency)</t>
    </r>
  </si>
  <si>
    <r>
      <t xml:space="preserve">Activity Cost </t>
    </r>
    <r>
      <rPr>
        <b/>
        <i/>
        <sz val="10"/>
        <rFont val="Times New Roman"/>
        <family val="1"/>
      </rPr>
      <t>(Local Currency)</t>
    </r>
  </si>
  <si>
    <r>
      <t>CFLI Funds allocated to expense item
(</t>
    </r>
    <r>
      <rPr>
        <b/>
        <i/>
        <sz val="10"/>
        <rFont val="Times New Roman"/>
        <family val="1"/>
      </rPr>
      <t>Local Currency</t>
    </r>
    <r>
      <rPr>
        <b/>
        <sz val="10"/>
        <rFont val="Times New Roman"/>
        <family val="1"/>
      </rPr>
      <t>)</t>
    </r>
  </si>
  <si>
    <r>
      <t>Funds from Other Sources allocated to expense item  (</t>
    </r>
    <r>
      <rPr>
        <b/>
        <i/>
        <sz val="10"/>
        <rFont val="Times New Roman"/>
        <family val="1"/>
      </rPr>
      <t>Local Currency</t>
    </r>
    <r>
      <rPr>
        <b/>
        <sz val="10"/>
        <rFont val="Times New Roman"/>
        <family val="1"/>
      </rPr>
      <t>)</t>
    </r>
  </si>
  <si>
    <t>Activity 1</t>
  </si>
  <si>
    <t>Activity 2</t>
  </si>
  <si>
    <t>Activity 3</t>
  </si>
  <si>
    <t xml:space="preserve">Exchange rate </t>
  </si>
  <si>
    <t>CAD</t>
  </si>
  <si>
    <t>Important notes on the budget</t>
  </si>
  <si>
    <t>1 USD =</t>
  </si>
  <si>
    <t>4) Please refer to the Eligible Costs and Exclusions section on the Canadian Embassy/High Commission website for more information regarding eligible and non-eligible expenses.</t>
  </si>
  <si>
    <t>2) This template is designed to auto-calculate base on information entered in the white cells. Please do not attempt to modifiy this template.</t>
  </si>
  <si>
    <t>Applicant Organization Name:</t>
  </si>
  <si>
    <r>
      <t>Funds from Applicant Organization allocated to expense item  (</t>
    </r>
    <r>
      <rPr>
        <b/>
        <i/>
        <sz val="10"/>
        <rFont val="Times New Roman"/>
        <family val="1"/>
      </rPr>
      <t>Local Currency</t>
    </r>
    <r>
      <rPr>
        <b/>
        <sz val="10"/>
        <rFont val="Times New Roman"/>
        <family val="1"/>
      </rPr>
      <t>)</t>
    </r>
  </si>
  <si>
    <t xml:space="preserve">Contribution amount from the Applicant Organization (CAD): </t>
  </si>
  <si>
    <t>Rainbow Brazil</t>
  </si>
  <si>
    <t>Increasing the political particiaption of sexual minorities in the municipalities of X, Y, and Z, through trainings on political campaigns and advocacy campaigns on the rights of LGBTQ people</t>
  </si>
  <si>
    <t>Breakfast x 2 days for 60 participants</t>
  </si>
  <si>
    <t>Lunch x 2 days for 60 participants</t>
  </si>
  <si>
    <t>Dinner x 2 days for 60 participants</t>
  </si>
  <si>
    <t>Facility Rental x 2 days</t>
  </si>
  <si>
    <t>Production of training binder - x1 binder for 60 participants</t>
  </si>
  <si>
    <t>Accomodation for training consultants x 2 night for 2 persons</t>
  </si>
  <si>
    <t>Training materials- photocopies of powerpointpresentation and activities x 2 days for 60 participants</t>
  </si>
  <si>
    <t>Fuel for transport of training consultants (258km round trip = approx. 12 litres @ $4.26/litre )</t>
  </si>
  <si>
    <t xml:space="preserve">Acticity 2: Two 1-day workshops for local elected officials, religious and community leaders in the municipality of X, and Y,  on the rights of LGBTQ peoples, their lived experience, and the importance of their political participation </t>
  </si>
  <si>
    <t xml:space="preserve">Radio Campaigns to be aired over 4 months by 3 local radio stations </t>
  </si>
  <si>
    <t>Visual materials to be distributed among population (per pamphlet)</t>
  </si>
  <si>
    <t>Accomodation for training consultants -  2 individuals x 1 nights</t>
  </si>
  <si>
    <t>Consultant fees for creation and delivery of workshop</t>
  </si>
  <si>
    <t xml:space="preserve">Consultant fees for creation and delivery of workshop </t>
  </si>
  <si>
    <t>Activity 3: Local advocacy campaign in the municipality of X, Y and Z on the importance of the political participation of LGBTQ peoples, women, and racial and ethnic minorities</t>
  </si>
  <si>
    <r>
      <rPr>
        <b/>
        <u/>
        <sz val="10"/>
        <rFont val="Times New Roman"/>
        <family val="1"/>
      </rPr>
      <t xml:space="preserve">INSTRUCTIONS: </t>
    </r>
    <r>
      <rPr>
        <sz val="10"/>
        <rFont val="Times New Roman"/>
        <family val="1"/>
      </rPr>
      <t xml:space="preserve">The shaded cells contain formulas to perform automatic calculations on your data. Do not enter data into these cells because doing so will erase the formulas in them. Only enter data into the white cells. If you add  rows to this budget in order to include additional Activities or Expense Items, please ensure the formulas are copied into shaded columns. In the cell that states "1 local currency =" please enter the local currency being used in the budget (ex. USD). In the red cell enter the value of the Canadian dollar in relation to 1 unit of local currency.
</t>
    </r>
  </si>
  <si>
    <t>POUR LES APPLICANTS
Budget proposé pour des projets du FCIL couvrant une année fiscale</t>
  </si>
  <si>
    <t>Nom du projet:</t>
  </si>
  <si>
    <t>Numéro du projet:</t>
  </si>
  <si>
    <t>À REMPLIR PAR L'AMBASSADE/LE HAUT-COMMISSARIAT DU CANADA</t>
  </si>
  <si>
    <t>Nom de l’organisme bénéficiairee:</t>
  </si>
  <si>
    <r>
      <t>Montant de la contribution du FCIL (</t>
    </r>
    <r>
      <rPr>
        <b/>
        <i/>
        <sz val="10"/>
        <rFont val="Times New Roman"/>
        <family val="1"/>
      </rPr>
      <t>Devise Locale</t>
    </r>
    <r>
      <rPr>
        <b/>
        <sz val="10"/>
        <rFont val="Times New Roman"/>
        <family val="1"/>
      </rPr>
      <t>):</t>
    </r>
  </si>
  <si>
    <t>Montant de la contribution du FCIL (CAD):</t>
  </si>
  <si>
    <t xml:space="preserve">Montant de la contribution de l'organisme applicante (CAD): </t>
  </si>
  <si>
    <t>Montant de la contribution provenant d'autres sources de financement (CAD):</t>
  </si>
  <si>
    <r>
      <t>Montant du Projet total (</t>
    </r>
    <r>
      <rPr>
        <b/>
        <i/>
        <sz val="10"/>
        <rFont val="Times New Roman"/>
        <family val="1"/>
      </rPr>
      <t>Devise Locale</t>
    </r>
    <r>
      <rPr>
        <b/>
        <sz val="10"/>
        <rFont val="Times New Roman"/>
        <family val="1"/>
      </rPr>
      <t>):</t>
    </r>
  </si>
  <si>
    <t>Budget Prévu</t>
  </si>
  <si>
    <t>Activité</t>
  </si>
  <si>
    <t>Détails des articles de dépense</t>
  </si>
  <si>
    <t>Quantité</t>
  </si>
  <si>
    <r>
      <t>Coût unitaire</t>
    </r>
    <r>
      <rPr>
        <b/>
        <i/>
        <sz val="10"/>
        <rFont val="Times New Roman"/>
        <family val="1"/>
      </rPr>
      <t xml:space="preserve"> (Devise Locale)</t>
    </r>
  </si>
  <si>
    <r>
      <t xml:space="preserve">Coût de l'activité </t>
    </r>
    <r>
      <rPr>
        <b/>
        <i/>
        <sz val="10"/>
        <rFont val="Times New Roman"/>
        <family val="1"/>
      </rPr>
      <t>(Devise Locale)</t>
    </r>
  </si>
  <si>
    <r>
      <t xml:space="preserve">Fonds du FCIL alloués aux dépenses de l'article
</t>
    </r>
    <r>
      <rPr>
        <b/>
        <i/>
        <sz val="10"/>
        <rFont val="Times New Roman"/>
        <family val="1"/>
      </rPr>
      <t xml:space="preserve"> (Devise Locale)</t>
    </r>
  </si>
  <si>
    <r>
      <t xml:space="preserve">Fonds provenant d'autres sources alloués aux dépenses de l'article  </t>
    </r>
    <r>
      <rPr>
        <b/>
        <i/>
        <sz val="10"/>
        <rFont val="Times New Roman"/>
        <family val="1"/>
      </rPr>
      <t>(Devise Locale)</t>
    </r>
  </si>
  <si>
    <r>
      <t xml:space="preserve">Fonds de l'organisme applicante alloués aux dépenses de l'article  </t>
    </r>
    <r>
      <rPr>
        <b/>
        <i/>
        <sz val="10"/>
        <rFont val="Times New Roman"/>
        <family val="1"/>
      </rPr>
      <t>(Devise Locale)</t>
    </r>
  </si>
  <si>
    <t>Activité 1</t>
  </si>
  <si>
    <t>Activité 2</t>
  </si>
  <si>
    <t>Activité 3</t>
  </si>
  <si>
    <t xml:space="preserve">Taux de change </t>
  </si>
  <si>
    <t>4) Veuillez consulter la section Coûts admissibles et exclusions du site Web de l'ambassade ou du haut-commissariat du Canada pour de plus amples renseignements sur les dépenses admissibles et non admissibles.</t>
  </si>
  <si>
    <t>Déjeuner X 2 jours pour 60 participants</t>
  </si>
  <si>
    <t>Dîner X 2 jours pour 60 participants</t>
  </si>
  <si>
    <t>Souper X 2 days for 60 participants</t>
  </si>
  <si>
    <t>Location d'espace X2 jours</t>
  </si>
  <si>
    <t>Production d'un classeur de formation - 1 classeur X 60 participants</t>
  </si>
  <si>
    <t>Hébergement pour les consultants- 2 personnes X 2 nuits</t>
  </si>
  <si>
    <t>Honoraires des consultants pour la création et la prestation de l'atelier</t>
  </si>
  <si>
    <t>Activité 2 : Deux ateliers d'une journée à l'intention des élus locaux, des chefs religieux et communautaires de la municipalité de X, et de Y, sur les droits des personnes LGBTQ, leur expérience vécue et l'importance de leur participation politique</t>
  </si>
  <si>
    <t>Matériel de formation - photocopies de la présentation PowerPoint et des activités x 2 jours pour 60 participants</t>
  </si>
  <si>
    <t>Carburant pour le transport des consultants en formation (258 km aller-retour = environ 12 litres à 4,26 $/litre)</t>
  </si>
  <si>
    <t>Hébergement pour les consultants en formation - 2 personnes x 1 nuit</t>
  </si>
  <si>
    <t>Activité 3 : Campagne locale de plaidoyer dans la municipalité de X, Y et Z sur l'importance de la participation politique des personnes LGBTQ, des femmes et des minorités raciales et ethniques</t>
  </si>
  <si>
    <t xml:space="preserve">Campagnes radio diffusées pendant 4 mois par 3 stations de radio locales </t>
  </si>
  <si>
    <t>Matériel visuel à distribuer à la population (par brochure)</t>
  </si>
  <si>
    <t>% de la contribution maximale du FCIL des coûts admissibles:</t>
  </si>
  <si>
    <t xml:space="preserve">Montant du Projet TOTAL (CAD): </t>
  </si>
  <si>
    <t>FOR APPLICANTS
CFLI Proposed Project Budget (1 Fiscal Year)</t>
  </si>
  <si>
    <t xml:space="preserve">1 local currency = </t>
  </si>
  <si>
    <t xml:space="preserve">Total </t>
  </si>
  <si>
    <r>
      <t xml:space="preserve">If you are seeking funds for a project spanning two fiscal years please use the </t>
    </r>
    <r>
      <rPr>
        <i/>
        <sz val="9"/>
        <rFont val="Arial"/>
        <family val="2"/>
      </rPr>
      <t>CFLI Proposed Project Budget for Projects Spanning Two Fiscal Years</t>
    </r>
  </si>
  <si>
    <t>INSTRUCTIONS:  Les cellules ombragées contiennent des formules permettant d'effectuer des calculs automatiques à partir de vos données. N'entrez pas de données dans ces cellules, car cela effacera les formules qu'elles contiennent. N'entrez les données que dans les cellules blanches. Si vous ajoutez des lignes à ce budget afin d'inclure des activités ou des articles de dépenses supplémentaires, veuillez vous assurer que les formules sont copiées dans les colonnes ombragées. Dans la cellule qui indique "1 devise locale =", veuillez entrer la devise locale utilisée dans le budget (ex. 1 USD =). Dans la case rouge, entrez la valeur du dollar canadien par rapport à une unité de monnaie locale.</t>
  </si>
  <si>
    <t xml:space="preserve">1 devise locale = </t>
  </si>
  <si>
    <t>Activity 1: One 2-day training for 25 LGBTQ commnity leaders on political campaign management, public speaking, and leadership.</t>
  </si>
  <si>
    <t xml:space="preserve">Accroître la participation politique des minorités sexuelles dans les municipalités de X, Y et Z, par des formations sur les campagnes politiques et de plaidoyer sur les droits des personnes LGBTQ.      </t>
  </si>
  <si>
    <t>25 avril 2019</t>
  </si>
  <si>
    <t>Activité 1 : Une formation de deux jours pour 25 leaders de la communauté LGBTQ sur la gestion des campagnes politiques, la prise de parole en public et le leadership</t>
  </si>
  <si>
    <t>Bank of Canada, April 25</t>
  </si>
  <si>
    <t>Source du taux de change et date:</t>
  </si>
  <si>
    <t>Exchnage rate source and date:</t>
  </si>
  <si>
    <t>Banque du Canada, 25 avril</t>
  </si>
  <si>
    <t>3) Exchange rate (1(Local Currency)=X CAD): Please indicate the source of the exchange rate used and the date obtained. (ex. 1 USD= 0.9888871 CAD Bank of Canada 22/05/2021)</t>
  </si>
  <si>
    <t xml:space="preserve">1) Please note, this budget is for projects spanning one fiscal year. The Government of Canada fiscal year extends from April 1, 2023 to March 31, 2024. </t>
  </si>
  <si>
    <r>
      <rPr>
        <b/>
        <sz val="12"/>
        <rFont val="Arial"/>
        <family val="2"/>
      </rPr>
      <t xml:space="preserve">Remarques importantes sur le budget </t>
    </r>
    <r>
      <rPr>
        <b/>
        <sz val="11"/>
        <rFont val="Arial"/>
        <family val="2"/>
      </rPr>
      <t xml:space="preserve">
</t>
    </r>
    <r>
      <rPr>
        <sz val="11"/>
        <rFont val="Arial"/>
        <family val="2"/>
      </rPr>
      <t xml:space="preserve">1) Notez que ce budget s'applique à des projets qui s'étendent sur un seul exercice financier. L'exercice financier du gouvernement du Canada s'étend du 1er avril 2023 au 31 mars 2024. 
                        Si vous cherchez des fonds pour un projet qui s'étend sur deux exercices financiers, veuillez utiliser Budget proposé pour des projets du FCIL couvrant deux années fiscales.
2) Ce modèle est conçu pour calculer automatiquement les données à partir des informations entrées dans les cases blanches. N'essayez pas de modifier ce modèle.
3) Taux de change (1(devise locale)=X CAD) : Veuillez indiquer la source du taux de change utilisé et la date à laquelle il a été obtenu. (ex. 1 USD= 0,988888871 CAD Banque du Canada               22/05/2021).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</si>
</sst>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0000"/>
    <numFmt numFmtId="165" formatCode="dd\-mmm\-yyyy"/>
    <numFmt numFmtId="166"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8"/>
      <color theme="0"/>
      <name val="Times New Roman"/>
      <family val="1"/>
    </font>
    <font>
      <b/>
      <sz val="8"/>
      <color indexed="9"/>
      <name val="Tahoma"/>
      <family val="2"/>
    </font>
    <font>
      <sz val="10"/>
      <name val="Times New Roman"/>
      <family val="1"/>
    </font>
    <font>
      <b/>
      <u/>
      <sz val="10"/>
      <name val="Times New Roman"/>
      <family val="1"/>
    </font>
    <font>
      <b/>
      <sz val="10"/>
      <name val="Times New Roman"/>
      <family val="1"/>
    </font>
    <font>
      <b/>
      <i/>
      <sz val="10"/>
      <color rgb="FFFF0000"/>
      <name val="Times New Roman"/>
      <family val="1"/>
    </font>
    <font>
      <sz val="10"/>
      <color theme="1"/>
      <name val="Times New Roman"/>
      <family val="1"/>
    </font>
    <font>
      <sz val="11"/>
      <color theme="1"/>
      <name val="Times New Roman"/>
      <family val="1"/>
    </font>
    <font>
      <b/>
      <i/>
      <sz val="10"/>
      <name val="Times New Roman"/>
      <family val="1"/>
    </font>
    <font>
      <b/>
      <sz val="10"/>
      <color theme="1"/>
      <name val="Times New Roman"/>
      <family val="1"/>
    </font>
    <font>
      <sz val="8"/>
      <name val="Tahoma"/>
      <family val="2"/>
    </font>
    <font>
      <b/>
      <sz val="8"/>
      <color indexed="8"/>
      <name val="Tahoma"/>
      <family val="2"/>
    </font>
    <font>
      <b/>
      <sz val="10"/>
      <color indexed="8"/>
      <name val="Times New Roman"/>
      <family val="1"/>
    </font>
    <font>
      <b/>
      <sz val="11"/>
      <name val="Times New Roman"/>
      <family val="1"/>
    </font>
    <font>
      <b/>
      <sz val="11"/>
      <color theme="1"/>
      <name val="Times New Roman"/>
      <family val="1"/>
    </font>
    <font>
      <sz val="9"/>
      <color indexed="8"/>
      <name val="Times New Roman"/>
      <family val="1"/>
    </font>
    <font>
      <b/>
      <sz val="12"/>
      <name val="Times New Roman"/>
      <family val="1"/>
    </font>
    <font>
      <b/>
      <i/>
      <sz val="11"/>
      <color theme="1"/>
      <name val="Calibri"/>
      <family val="2"/>
      <scheme val="minor"/>
    </font>
    <font>
      <b/>
      <sz val="11"/>
      <name val="Arial"/>
      <family val="2"/>
    </font>
    <font>
      <b/>
      <sz val="10"/>
      <name val="Arial"/>
      <family val="2"/>
    </font>
    <font>
      <b/>
      <sz val="12"/>
      <name val="Arial"/>
      <family val="2"/>
    </font>
    <font>
      <b/>
      <u/>
      <sz val="10"/>
      <color indexed="12"/>
      <name val="Arial"/>
      <family val="2"/>
    </font>
    <font>
      <sz val="10"/>
      <color indexed="12"/>
      <name val="Arial"/>
      <family val="2"/>
    </font>
    <font>
      <b/>
      <sz val="10"/>
      <color indexed="12"/>
      <name val="Arial"/>
      <family val="2"/>
    </font>
    <font>
      <sz val="10"/>
      <color indexed="8"/>
      <name val="Times New Roman"/>
      <family val="1"/>
    </font>
    <font>
      <b/>
      <sz val="12"/>
      <color theme="1"/>
      <name val="Times New Roman"/>
      <family val="1"/>
    </font>
    <font>
      <sz val="9"/>
      <name val="Arial"/>
      <family val="2"/>
    </font>
    <font>
      <b/>
      <sz val="9"/>
      <name val="Arial"/>
      <family val="2"/>
    </font>
    <font>
      <sz val="9"/>
      <color theme="1"/>
      <name val="Calibri"/>
      <family val="2"/>
      <scheme val="minor"/>
    </font>
    <font>
      <i/>
      <sz val="9"/>
      <name val="Arial"/>
      <family val="2"/>
    </font>
    <font>
      <sz val="11"/>
      <name val="Arial"/>
      <family val="2"/>
    </font>
    <font>
      <sz val="12"/>
      <name val="Times New Roman"/>
      <family val="1"/>
    </font>
    <font>
      <b/>
      <sz val="10"/>
      <color theme="1"/>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indexed="8"/>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9"/>
      </patternFill>
    </fill>
    <fill>
      <patternFill patternType="solid">
        <fgColor theme="0" tint="-0.3499862666707357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37" fontId="5" fillId="4" borderId="4" applyBorder="0">
      <alignment horizontal="left" vertical="center" indent="1"/>
    </xf>
    <xf numFmtId="4" fontId="14" fillId="6" borderId="2" applyBorder="0">
      <alignment horizontal="left" vertical="center" indent="2"/>
    </xf>
    <xf numFmtId="0" fontId="15" fillId="6" borderId="0" applyBorder="0">
      <alignment horizontal="left" vertical="center" indent="1"/>
    </xf>
    <xf numFmtId="0" fontId="15" fillId="11" borderId="11" applyNumberFormat="0">
      <alignment horizontal="left" vertical="top" indent="1"/>
    </xf>
    <xf numFmtId="43" fontId="1" fillId="0" borderId="0" applyFont="0" applyFill="0" applyBorder="0" applyAlignment="0" applyProtection="0"/>
  </cellStyleXfs>
  <cellXfs count="122">
    <xf numFmtId="0" fontId="0" fillId="0" borderId="0" xfId="0"/>
    <xf numFmtId="0" fontId="8" fillId="7" borderId="5" xfId="0" applyFont="1" applyFill="1" applyBorder="1" applyAlignment="1">
      <alignment vertical="center"/>
    </xf>
    <xf numFmtId="0" fontId="8" fillId="7" borderId="6" xfId="0" applyFont="1" applyFill="1" applyBorder="1" applyAlignment="1">
      <alignment vertical="center"/>
    </xf>
    <xf numFmtId="0" fontId="8" fillId="9"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4" fontId="6" fillId="0" borderId="7" xfId="0" applyNumberFormat="1" applyFont="1" applyBorder="1" applyAlignment="1" applyProtection="1">
      <alignment horizontal="left" vertical="center"/>
      <protection locked="0"/>
    </xf>
    <xf numFmtId="4" fontId="6" fillId="0" borderId="7" xfId="0" applyNumberFormat="1" applyFont="1" applyBorder="1" applyAlignment="1">
      <alignment vertical="center"/>
    </xf>
    <xf numFmtId="0" fontId="0" fillId="3" borderId="0" xfId="0" applyFill="1"/>
    <xf numFmtId="0" fontId="23" fillId="10" borderId="0" xfId="0" applyFont="1" applyFill="1"/>
    <xf numFmtId="0" fontId="23" fillId="10" borderId="0" xfId="0" applyFont="1" applyFill="1" applyAlignment="1">
      <alignment wrapText="1"/>
    </xf>
    <xf numFmtId="0" fontId="0" fillId="10" borderId="0" xfId="0" applyFill="1"/>
    <xf numFmtId="0" fontId="3" fillId="10" borderId="0" xfId="0" applyFont="1" applyFill="1" applyAlignment="1">
      <alignment vertical="center"/>
    </xf>
    <xf numFmtId="0" fontId="0" fillId="10" borderId="0" xfId="0" applyFill="1" applyAlignment="1">
      <alignment vertical="center"/>
    </xf>
    <xf numFmtId="0" fontId="3" fillId="10" borderId="7" xfId="0" applyFont="1" applyFill="1" applyBorder="1" applyAlignment="1" applyProtection="1">
      <alignment horizontal="right" vertical="center"/>
      <protection locked="0"/>
    </xf>
    <xf numFmtId="164" fontId="27" fillId="10" borderId="7" xfId="2" applyNumberFormat="1" applyFont="1" applyFill="1" applyBorder="1" applyAlignment="1" applyProtection="1">
      <alignment horizontal="center" vertical="center"/>
      <protection locked="0"/>
    </xf>
    <xf numFmtId="164" fontId="26" fillId="10" borderId="0" xfId="2" applyNumberFormat="1" applyFont="1" applyFill="1" applyBorder="1" applyAlignment="1" applyProtection="1">
      <alignment vertical="center"/>
      <protection locked="0"/>
    </xf>
    <xf numFmtId="0" fontId="3" fillId="10" borderId="0" xfId="0" applyFont="1" applyFill="1" applyAlignment="1">
      <alignment vertical="center" wrapText="1"/>
    </xf>
    <xf numFmtId="4" fontId="6" fillId="3" borderId="7" xfId="0" applyNumberFormat="1" applyFont="1" applyFill="1" applyBorder="1" applyAlignment="1">
      <alignment vertical="center"/>
    </xf>
    <xf numFmtId="0" fontId="3" fillId="10" borderId="0" xfId="0" applyFont="1" applyFill="1" applyAlignment="1" applyProtection="1">
      <alignment horizontal="right" vertical="center"/>
      <protection locked="0"/>
    </xf>
    <xf numFmtId="164" fontId="27" fillId="10" borderId="0" xfId="2" applyNumberFormat="1" applyFont="1" applyFill="1" applyBorder="1" applyAlignment="1" applyProtection="1">
      <alignment horizontal="center" vertical="center"/>
      <protection locked="0"/>
    </xf>
    <xf numFmtId="0" fontId="18" fillId="9" borderId="10" xfId="0" applyFont="1" applyFill="1" applyBorder="1" applyAlignment="1">
      <alignment vertical="center"/>
    </xf>
    <xf numFmtId="0" fontId="8" fillId="9" borderId="10" xfId="0" applyFont="1" applyFill="1" applyBorder="1" applyAlignment="1">
      <alignment vertical="center" wrapText="1"/>
    </xf>
    <xf numFmtId="0" fontId="8" fillId="7" borderId="12" xfId="0" applyFont="1" applyFill="1" applyBorder="1" applyAlignment="1">
      <alignment vertical="center"/>
    </xf>
    <xf numFmtId="0" fontId="8" fillId="7" borderId="13" xfId="0" applyFont="1" applyFill="1" applyBorder="1" applyAlignment="1">
      <alignment vertical="center"/>
    </xf>
    <xf numFmtId="0" fontId="6" fillId="0" borderId="7"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protection locked="0"/>
    </xf>
    <xf numFmtId="41" fontId="23" fillId="10" borderId="0" xfId="0" applyNumberFormat="1" applyFont="1" applyFill="1"/>
    <xf numFmtId="41" fontId="0" fillId="10" borderId="0" xfId="0" applyNumberFormat="1" applyFill="1"/>
    <xf numFmtId="7" fontId="3" fillId="10" borderId="0" xfId="0" applyNumberFormat="1" applyFont="1" applyFill="1" applyAlignment="1">
      <alignment vertical="center" wrapText="1"/>
    </xf>
    <xf numFmtId="5" fontId="3" fillId="10" borderId="0" xfId="0" applyNumberFormat="1" applyFont="1" applyFill="1" applyAlignment="1">
      <alignment horizontal="right" vertical="center" wrapText="1"/>
    </xf>
    <xf numFmtId="41" fontId="0" fillId="10" borderId="0" xfId="0" applyNumberFormat="1" applyFill="1" applyAlignment="1">
      <alignment vertical="center"/>
    </xf>
    <xf numFmtId="41" fontId="25" fillId="10" borderId="0" xfId="0" applyNumberFormat="1" applyFont="1" applyFill="1" applyAlignment="1">
      <alignment vertical="center"/>
    </xf>
    <xf numFmtId="41" fontId="23" fillId="10" borderId="0" xfId="0" applyNumberFormat="1" applyFont="1" applyFill="1" applyAlignment="1">
      <alignment vertical="center"/>
    </xf>
    <xf numFmtId="0" fontId="8" fillId="9" borderId="7" xfId="0" applyFont="1" applyFill="1" applyBorder="1" applyAlignment="1">
      <alignment horizontal="center" vertical="center"/>
    </xf>
    <xf numFmtId="0" fontId="2" fillId="9" borderId="14" xfId="0" applyFont="1" applyFill="1" applyBorder="1"/>
    <xf numFmtId="0" fontId="2" fillId="9" borderId="15" xfId="0" applyFont="1" applyFill="1" applyBorder="1"/>
    <xf numFmtId="0" fontId="28" fillId="0" borderId="7" xfId="0" applyFont="1" applyBorder="1" applyAlignment="1" applyProtection="1">
      <alignment horizontal="left" vertical="center" wrapText="1"/>
      <protection locked="0"/>
    </xf>
    <xf numFmtId="0" fontId="8" fillId="9" borderId="10" xfId="0" applyFont="1" applyFill="1" applyBorder="1" applyAlignment="1">
      <alignment vertical="center"/>
    </xf>
    <xf numFmtId="0" fontId="10" fillId="0" borderId="7" xfId="0" applyFont="1" applyBorder="1"/>
    <xf numFmtId="2" fontId="10" fillId="0" borderId="7" xfId="0" applyNumberFormat="1" applyFont="1" applyBorder="1"/>
    <xf numFmtId="0" fontId="30" fillId="10" borderId="0" xfId="0" applyFont="1" applyFill="1" applyAlignment="1">
      <alignment vertical="center"/>
    </xf>
    <xf numFmtId="0" fontId="31" fillId="10" borderId="0" xfId="0" applyFont="1" applyFill="1" applyAlignment="1">
      <alignment horizontal="left"/>
    </xf>
    <xf numFmtId="0" fontId="30" fillId="10" borderId="0" xfId="0" applyFont="1" applyFill="1" applyAlignment="1">
      <alignment horizontal="left"/>
    </xf>
    <xf numFmtId="0" fontId="32" fillId="10" borderId="0" xfId="0" applyFont="1" applyFill="1"/>
    <xf numFmtId="41" fontId="30" fillId="10" borderId="0" xfId="0" applyNumberFormat="1" applyFont="1" applyFill="1" applyAlignment="1">
      <alignment vertical="center" wrapText="1"/>
    </xf>
    <xf numFmtId="41" fontId="32" fillId="10" borderId="0" xfId="0" applyNumberFormat="1" applyFont="1" applyFill="1" applyAlignment="1">
      <alignment vertical="center"/>
    </xf>
    <xf numFmtId="0" fontId="23" fillId="10" borderId="0" xfId="0" applyFont="1" applyFill="1" applyAlignment="1">
      <alignment horizontal="left" vertical="top"/>
    </xf>
    <xf numFmtId="0" fontId="22" fillId="10" borderId="0" xfId="0" applyFont="1" applyFill="1" applyAlignment="1">
      <alignment vertical="top"/>
    </xf>
    <xf numFmtId="0" fontId="22" fillId="3" borderId="0" xfId="0" applyFont="1" applyFill="1" applyAlignment="1">
      <alignment vertical="top"/>
    </xf>
    <xf numFmtId="0" fontId="10" fillId="0" borderId="7" xfId="0" applyFont="1" applyBorder="1" applyAlignment="1">
      <alignment wrapText="1"/>
    </xf>
    <xf numFmtId="44" fontId="0" fillId="0" borderId="0" xfId="0" applyNumberFormat="1"/>
    <xf numFmtId="43" fontId="13" fillId="5" borderId="7" xfId="8" applyFont="1" applyFill="1" applyBorder="1"/>
    <xf numFmtId="43" fontId="10" fillId="5" borderId="7" xfId="8" applyFont="1" applyFill="1" applyBorder="1"/>
    <xf numFmtId="166" fontId="21" fillId="3" borderId="17" xfId="1" applyNumberFormat="1" applyFont="1" applyFill="1" applyBorder="1"/>
    <xf numFmtId="166" fontId="21" fillId="3" borderId="17" xfId="1" applyNumberFormat="1" applyFont="1" applyFill="1" applyBorder="1" applyAlignment="1">
      <alignment vertical="center"/>
    </xf>
    <xf numFmtId="166" fontId="21" fillId="0" borderId="17" xfId="1" applyNumberFormat="1" applyFont="1" applyFill="1" applyBorder="1"/>
    <xf numFmtId="0" fontId="2" fillId="9" borderId="19" xfId="0" applyFont="1" applyFill="1" applyBorder="1" applyAlignment="1">
      <alignment wrapText="1"/>
    </xf>
    <xf numFmtId="0" fontId="2" fillId="9" borderId="18" xfId="0" applyFont="1" applyFill="1" applyBorder="1" applyAlignment="1">
      <alignment wrapText="1"/>
    </xf>
    <xf numFmtId="0" fontId="36" fillId="9" borderId="19" xfId="0" applyFont="1" applyFill="1" applyBorder="1" applyAlignment="1">
      <alignment wrapText="1"/>
    </xf>
    <xf numFmtId="0" fontId="2" fillId="9" borderId="16" xfId="0" applyFont="1" applyFill="1" applyBorder="1" applyAlignment="1">
      <alignment vertical="center" wrapText="1"/>
    </xf>
    <xf numFmtId="0" fontId="4" fillId="2" borderId="1" xfId="3" applyFont="1" applyFill="1" applyBorder="1" applyAlignment="1">
      <alignment horizontal="center" vertical="top" wrapText="1"/>
    </xf>
    <xf numFmtId="0" fontId="4" fillId="2" borderId="2" xfId="3" applyFont="1" applyFill="1" applyBorder="1" applyAlignment="1">
      <alignment horizontal="center" vertical="top" wrapText="1"/>
    </xf>
    <xf numFmtId="37" fontId="6" fillId="5" borderId="1" xfId="4" applyFont="1" applyFill="1" applyBorder="1" applyAlignment="1">
      <alignment horizontal="center" vertical="top" wrapText="1"/>
    </xf>
    <xf numFmtId="37" fontId="6" fillId="5" borderId="2" xfId="4" applyFont="1" applyFill="1" applyBorder="1" applyAlignment="1">
      <alignment horizontal="center" vertical="top" wrapText="1"/>
    </xf>
    <xf numFmtId="0" fontId="8" fillId="0" borderId="1" xfId="3" applyFont="1" applyBorder="1" applyAlignment="1">
      <alignment horizontal="left" vertical="center" wrapText="1"/>
    </xf>
    <xf numFmtId="0" fontId="8" fillId="0" borderId="3" xfId="3" applyFont="1" applyBorder="1" applyAlignment="1">
      <alignment horizontal="left" vertical="center" wrapText="1"/>
    </xf>
    <xf numFmtId="0" fontId="6" fillId="0" borderId="1" xfId="3" applyFont="1" applyBorder="1" applyAlignment="1">
      <alignment horizontal="center" vertical="top" wrapText="1"/>
    </xf>
    <xf numFmtId="0" fontId="6" fillId="0" borderId="2" xfId="3" applyFont="1" applyBorder="1" applyAlignment="1">
      <alignment horizontal="center" vertical="top" wrapText="1"/>
    </xf>
    <xf numFmtId="0" fontId="6" fillId="0" borderId="3" xfId="3" applyFont="1" applyBorder="1" applyAlignment="1">
      <alignment horizontal="center" vertical="top" wrapText="1"/>
    </xf>
    <xf numFmtId="0" fontId="8" fillId="5" borderId="1" xfId="3" applyFont="1" applyFill="1" applyBorder="1" applyAlignment="1">
      <alignment horizontal="left" vertical="center" wrapText="1"/>
    </xf>
    <xf numFmtId="0" fontId="8" fillId="5" borderId="3" xfId="3" applyFont="1" applyFill="1" applyBorder="1" applyAlignment="1">
      <alignment horizontal="left" vertical="center" wrapText="1"/>
    </xf>
    <xf numFmtId="0" fontId="9" fillId="5" borderId="1" xfId="3" applyFont="1" applyFill="1" applyBorder="1" applyAlignment="1">
      <alignment horizontal="center" vertical="center" wrapText="1"/>
    </xf>
    <xf numFmtId="0" fontId="9" fillId="5" borderId="2" xfId="3" applyFont="1" applyFill="1" applyBorder="1" applyAlignment="1">
      <alignment horizontal="center" vertical="center" wrapText="1"/>
    </xf>
    <xf numFmtId="0" fontId="9" fillId="5" borderId="3" xfId="3" applyFont="1" applyFill="1" applyBorder="1" applyAlignment="1">
      <alignment horizontal="center" vertical="center" wrapText="1"/>
    </xf>
    <xf numFmtId="0" fontId="8" fillId="3" borderId="1" xfId="3" applyFont="1" applyFill="1" applyBorder="1" applyAlignment="1">
      <alignment horizontal="left" vertical="center" wrapText="1"/>
    </xf>
    <xf numFmtId="0" fontId="8" fillId="3" borderId="3" xfId="3" applyFont="1" applyFill="1" applyBorder="1" applyAlignment="1">
      <alignment horizontal="left" vertical="center" wrapText="1"/>
    </xf>
    <xf numFmtId="0" fontId="35" fillId="0" borderId="1"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8" fillId="5" borderId="1" xfId="3" applyFont="1" applyFill="1" applyBorder="1" applyAlignment="1">
      <alignment horizontal="left" vertical="center"/>
    </xf>
    <xf numFmtId="0" fontId="8" fillId="5" borderId="3" xfId="3" applyFont="1" applyFill="1" applyBorder="1" applyAlignment="1">
      <alignment horizontal="left" vertical="center"/>
    </xf>
    <xf numFmtId="4" fontId="13" fillId="5" borderId="1" xfId="3" applyNumberFormat="1" applyFont="1" applyFill="1" applyBorder="1" applyAlignment="1">
      <alignment horizontal="center" vertical="center" wrapText="1"/>
    </xf>
    <xf numFmtId="4" fontId="13" fillId="5" borderId="2" xfId="3" applyNumberFormat="1" applyFont="1" applyFill="1" applyBorder="1" applyAlignment="1">
      <alignment horizontal="center" vertical="center" wrapText="1"/>
    </xf>
    <xf numFmtId="4" fontId="13" fillId="5" borderId="3" xfId="3" applyNumberFormat="1" applyFont="1" applyFill="1" applyBorder="1" applyAlignment="1">
      <alignment horizontal="center" vertical="center" wrapText="1"/>
    </xf>
    <xf numFmtId="0" fontId="8" fillId="9" borderId="7" xfId="0" applyFont="1" applyFill="1" applyBorder="1" applyAlignment="1">
      <alignment horizontal="center" vertical="center"/>
    </xf>
    <xf numFmtId="165" fontId="8" fillId="0" borderId="1" xfId="0" applyNumberFormat="1" applyFont="1" applyBorder="1" applyAlignment="1">
      <alignment horizontal="center" vertical="center"/>
    </xf>
    <xf numFmtId="165" fontId="8" fillId="0" borderId="2" xfId="0" applyNumberFormat="1" applyFont="1" applyBorder="1" applyAlignment="1">
      <alignment horizontal="center" vertical="center"/>
    </xf>
    <xf numFmtId="165" fontId="8" fillId="0" borderId="3" xfId="0" applyNumberFormat="1" applyFont="1" applyBorder="1" applyAlignment="1">
      <alignment horizontal="center" vertical="center"/>
    </xf>
    <xf numFmtId="38" fontId="8" fillId="5" borderId="1" xfId="5" applyNumberFormat="1" applyFont="1" applyFill="1" applyBorder="1" applyAlignment="1">
      <alignment horizontal="left" vertical="center"/>
    </xf>
    <xf numFmtId="38" fontId="8" fillId="5" borderId="3" xfId="5" applyNumberFormat="1" applyFont="1" applyFill="1" applyBorder="1" applyAlignment="1">
      <alignment horizontal="left" vertical="center"/>
    </xf>
    <xf numFmtId="38" fontId="16" fillId="5" borderId="7" xfId="6" applyNumberFormat="1" applyFont="1" applyFill="1" applyBorder="1" applyAlignment="1">
      <alignment horizontal="left" vertical="center"/>
    </xf>
    <xf numFmtId="4" fontId="16" fillId="5" borderId="1" xfId="6" applyNumberFormat="1" applyFont="1" applyFill="1" applyBorder="1" applyAlignment="1">
      <alignment horizontal="center" vertical="center"/>
    </xf>
    <xf numFmtId="4" fontId="16" fillId="5" borderId="2" xfId="6" applyNumberFormat="1" applyFont="1" applyFill="1" applyBorder="1" applyAlignment="1">
      <alignment horizontal="center" vertical="center"/>
    </xf>
    <xf numFmtId="4" fontId="16" fillId="5" borderId="3" xfId="6" applyNumberFormat="1" applyFont="1" applyFill="1" applyBorder="1" applyAlignment="1">
      <alignment horizontal="center" vertical="center"/>
    </xf>
    <xf numFmtId="0" fontId="8" fillId="5" borderId="8" xfId="3" applyFont="1" applyFill="1" applyBorder="1" applyAlignment="1">
      <alignment horizontal="left" vertical="center" wrapText="1"/>
    </xf>
    <xf numFmtId="4" fontId="8" fillId="5" borderId="1" xfId="3" applyNumberFormat="1" applyFont="1" applyFill="1" applyBorder="1" applyAlignment="1">
      <alignment horizontal="center" vertical="center" wrapText="1"/>
    </xf>
    <xf numFmtId="4" fontId="8" fillId="5" borderId="2" xfId="3" applyNumberFormat="1" applyFont="1" applyFill="1" applyBorder="1" applyAlignment="1">
      <alignment horizontal="center" vertical="center" wrapText="1"/>
    </xf>
    <xf numFmtId="4" fontId="8" fillId="5" borderId="3" xfId="3" applyNumberFormat="1" applyFont="1" applyFill="1" applyBorder="1" applyAlignment="1">
      <alignment horizontal="center" vertical="center" wrapText="1"/>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29" fillId="12" borderId="1" xfId="0" applyFont="1" applyFill="1" applyBorder="1" applyAlignment="1">
      <alignment horizontal="left"/>
    </xf>
    <xf numFmtId="0" fontId="29" fillId="12" borderId="2" xfId="0" applyFont="1" applyFill="1" applyBorder="1" applyAlignment="1">
      <alignment horizontal="left"/>
    </xf>
    <xf numFmtId="0" fontId="29" fillId="12" borderId="3" xfId="0" applyFont="1" applyFill="1" applyBorder="1" applyAlignment="1">
      <alignment horizontal="left"/>
    </xf>
    <xf numFmtId="0" fontId="2" fillId="9" borderId="15" xfId="0" applyFont="1" applyFill="1" applyBorder="1" applyAlignment="1">
      <alignment horizontal="right"/>
    </xf>
    <xf numFmtId="0" fontId="22" fillId="10" borderId="0" xfId="0" applyFont="1" applyFill="1" applyAlignment="1">
      <alignment horizontal="left" vertical="top" wrapText="1"/>
    </xf>
    <xf numFmtId="0" fontId="34" fillId="10" borderId="0" xfId="0" applyFont="1" applyFill="1" applyAlignment="1">
      <alignment horizontal="left" vertical="top" wrapText="1"/>
    </xf>
    <xf numFmtId="0" fontId="11" fillId="0" borderId="7" xfId="0" applyFont="1" applyBorder="1" applyAlignment="1">
      <alignment horizontal="center" wrapText="1"/>
    </xf>
    <xf numFmtId="0" fontId="20" fillId="0" borderId="1"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cellXfs>
  <cellStyles count="9">
    <cellStyle name="Comma" xfId="8" builtinId="3"/>
    <cellStyle name="Currency" xfId="1" builtinId="4"/>
    <cellStyle name="header" xfId="4" xr:uid="{00000000-0005-0000-0000-000002000000}"/>
    <cellStyle name="Header1" xfId="7" xr:uid="{00000000-0005-0000-0000-000003000000}"/>
    <cellStyle name="Header2" xfId="6" xr:uid="{00000000-0005-0000-0000-000004000000}"/>
    <cellStyle name="Normal" xfId="0" builtinId="0"/>
    <cellStyle name="Normal 2_Cash Flow Forecast, 12 Months" xfId="5" xr:uid="{00000000-0005-0000-0000-000006000000}"/>
    <cellStyle name="Normal 3" xfId="3" xr:uid="{00000000-0005-0000-0000-000007000000}"/>
    <cellStyle name="Percent" xfId="2" builtinId="5"/>
  </cellStyles>
  <dxfs count="40">
    <dxf>
      <font>
        <strike val="0"/>
        <outline val="0"/>
        <shadow val="0"/>
        <u val="none"/>
        <vertAlign val="baseline"/>
        <sz val="10"/>
        <color auto="1"/>
        <name val="Times New Roman"/>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Times New Roman"/>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Times New Roman"/>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Times New Roman"/>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numFmt numFmtId="4" formatCode="#,##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theme="1"/>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Times New Roman"/>
        <scheme val="none"/>
      </font>
    </dxf>
    <dxf>
      <border outline="0">
        <bottom style="thin">
          <color rgb="FF000000"/>
        </bottom>
      </border>
    </dxf>
    <dxf>
      <font>
        <b/>
        <i val="0"/>
        <strike val="0"/>
        <condense val="0"/>
        <extend val="0"/>
        <outline val="0"/>
        <shadow val="0"/>
        <u val="none"/>
        <vertAlign val="baseline"/>
        <sz val="10"/>
        <color auto="1"/>
        <name val="Times New Roman"/>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Times New Roman"/>
        <scheme val="none"/>
      </font>
    </dxf>
    <dxf>
      <border outline="0">
        <bottom style="thin">
          <color rgb="FF000000"/>
        </bottom>
      </border>
    </dxf>
    <dxf>
      <font>
        <b/>
        <i val="0"/>
        <strike val="0"/>
        <condense val="0"/>
        <extend val="0"/>
        <outline val="0"/>
        <shadow val="0"/>
        <u val="none"/>
        <vertAlign val="baseline"/>
        <sz val="10"/>
        <color auto="1"/>
        <name val="Times New Roman"/>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Times New Roman"/>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numFmt numFmtId="4" formatCode="#,##0.0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auto="1"/>
        <name val="Times New Roman"/>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0"/>
        <color theme="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Times New Roman"/>
        <scheme val="none"/>
      </font>
    </dxf>
    <dxf>
      <border outline="0">
        <bottom style="thin">
          <color rgb="FF000000"/>
        </bottom>
      </border>
    </dxf>
    <dxf>
      <font>
        <b/>
        <i val="0"/>
        <strike val="0"/>
        <condense val="0"/>
        <extend val="0"/>
        <outline val="0"/>
        <shadow val="0"/>
        <u val="none"/>
        <vertAlign val="baseline"/>
        <sz val="10"/>
        <color auto="1"/>
        <name val="Times New Roman"/>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2"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dxf>
    <dxf>
      <border outline="0">
        <bottom style="thin">
          <color indexed="64"/>
        </bottom>
      </border>
    </dxf>
    <dxf>
      <font>
        <b/>
        <i val="0"/>
        <strike val="0"/>
        <condense val="0"/>
        <extend val="0"/>
        <outline val="0"/>
        <shadow val="0"/>
        <u val="none"/>
        <vertAlign val="baseline"/>
        <sz val="10"/>
        <color auto="1"/>
        <name val="Times New Roman"/>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15:H24" totalsRowShown="0" headerRowDxfId="39" dataDxfId="37" headerRowBorderDxfId="38">
  <autoFilter ref="B15:H24"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000-000002000000}" name="Expense Item Details" dataDxfId="36"/>
    <tableColumn id="3" xr3:uid="{00000000-0010-0000-0000-000003000000}" name="Quantity" dataDxfId="35"/>
    <tableColumn id="4" xr3:uid="{00000000-0010-0000-0000-000004000000}" name="Cost per unit (Local Currency)" dataDxfId="34"/>
    <tableColumn id="5" xr3:uid="{00000000-0010-0000-0000-000005000000}" name="Activity Cost (Local Currency)" dataDxfId="33" dataCellStyle="Comma">
      <calculatedColumnFormula>SUM(C16*D16)</calculatedColumnFormula>
    </tableColumn>
    <tableColumn id="6" xr3:uid="{00000000-0010-0000-0000-000006000000}" name="CFLI Funds allocated to expense item_x000a_(Local Currency)" dataDxfId="32"/>
    <tableColumn id="7" xr3:uid="{00000000-0010-0000-0000-000007000000}" name="Funds from Other Sources allocated to expense item  (Local Currency)" dataDxfId="31"/>
    <tableColumn id="8" xr3:uid="{00000000-0010-0000-0000-000008000000}" name="Funds from Applicant Organization allocated to expense item  (Local Currency)" dataDxfId="3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5" displayName="Table25" ref="B15:H29" totalsRowShown="0" headerRowDxfId="29" dataDxfId="27" headerRowBorderDxfId="28">
  <autoFilter ref="B15:H29"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100-000002000000}" name="Expense Item Details" dataDxfId="26"/>
    <tableColumn id="3" xr3:uid="{00000000-0010-0000-0100-000003000000}" name="Quantity" dataDxfId="25"/>
    <tableColumn id="4" xr3:uid="{00000000-0010-0000-0100-000004000000}" name="Cost per unit (Local Currency)" dataDxfId="24"/>
    <tableColumn id="5" xr3:uid="{00000000-0010-0000-0100-000005000000}" name="Activity Cost (Local Currency)" dataDxfId="23" dataCellStyle="Comma">
      <calculatedColumnFormula>SUM(C16*D16)</calculatedColumnFormula>
    </tableColumn>
    <tableColumn id="6" xr3:uid="{00000000-0010-0000-0100-000006000000}" name="CFLI Funds allocated to expense item_x000a_(Local Currency)" dataDxfId="22"/>
    <tableColumn id="7" xr3:uid="{00000000-0010-0000-0100-000007000000}" name="Funds from Other Sources allocated to expense item  (Local Currency)" dataDxfId="21"/>
    <tableColumn id="8" xr3:uid="{00000000-0010-0000-0100-000008000000}" name="Funds from Applicant Organization allocated to expense item  (Local Currency)" dataDxfId="2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 displayName="Table24" ref="B15:H24" totalsRowShown="0" headerRowDxfId="19" dataDxfId="17" headerRowBorderDxfId="18">
  <autoFilter ref="B15:H24"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200-000002000000}" name="Détails des articles de dépense" dataDxfId="16"/>
    <tableColumn id="3" xr3:uid="{00000000-0010-0000-0200-000003000000}" name="Quantité" dataDxfId="15"/>
    <tableColumn id="4" xr3:uid="{00000000-0010-0000-0200-000004000000}" name="Coût unitaire (Devise Locale)" dataDxfId="14"/>
    <tableColumn id="5" xr3:uid="{00000000-0010-0000-0200-000005000000}" name="Coût de l'activité (Devise Locale)" dataDxfId="13" dataCellStyle="Comma">
      <calculatedColumnFormula>SUM(C16*D16)</calculatedColumnFormula>
    </tableColumn>
    <tableColumn id="6" xr3:uid="{00000000-0010-0000-0200-000006000000}" name="Fonds du FCIL alloués aux dépenses de l'article_x000a_ (Devise Locale)" dataDxfId="12"/>
    <tableColumn id="7" xr3:uid="{00000000-0010-0000-0200-000007000000}" name="Fonds provenant d'autres sources alloués aux dépenses de l'article  (Devise Locale)" dataDxfId="11"/>
    <tableColumn id="8" xr3:uid="{00000000-0010-0000-0200-000008000000}" name="Fonds de l'organisme applicante alloués aux dépenses de l'article  (Devise Locale)" dataDxfId="10"/>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246" displayName="Table246" ref="B15:H29" totalsRowShown="0" headerRowDxfId="9" dataDxfId="7" headerRowBorderDxfId="8">
  <autoFilter ref="B15:H29"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0000000-0010-0000-0300-000002000000}" name="Détails des articles de dépense" dataDxfId="6"/>
    <tableColumn id="3" xr3:uid="{00000000-0010-0000-0300-000003000000}" name="Quantité" dataDxfId="5"/>
    <tableColumn id="4" xr3:uid="{00000000-0010-0000-0300-000004000000}" name="Coût unitaire (Devise Locale)" dataDxfId="4"/>
    <tableColumn id="5" xr3:uid="{00000000-0010-0000-0300-000005000000}" name="Coût de l'activité (Devise Locale)" dataDxfId="3" dataCellStyle="Comma">
      <calculatedColumnFormula>SUM(C16*D16)</calculatedColumnFormula>
    </tableColumn>
    <tableColumn id="6" xr3:uid="{00000000-0010-0000-0300-000006000000}" name="Fonds du FCIL alloués aux dépenses de l'article_x000a_ (Devise Locale)" dataDxfId="2"/>
    <tableColumn id="7" xr3:uid="{00000000-0010-0000-0300-000007000000}" name="Fonds provenant d'autres sources alloués aux dépenses de l'article  (Devise Locale)" dataDxfId="1"/>
    <tableColumn id="8" xr3:uid="{00000000-0010-0000-0300-000008000000}" name="Fonds de l'organisme applicante alloués aux dépenses de l'article  (Devise Locale)"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zoomScale="90" zoomScaleNormal="90" workbookViewId="0">
      <selection activeCell="E14" sqref="E14:H14"/>
    </sheetView>
  </sheetViews>
  <sheetFormatPr baseColWidth="10" defaultColWidth="8.83203125" defaultRowHeight="15" x14ac:dyDescent="0.2"/>
  <cols>
    <col min="1" max="1" width="22.5" customWidth="1"/>
    <col min="2" max="2" width="35.33203125" customWidth="1"/>
    <col min="3" max="5" width="11" customWidth="1"/>
    <col min="6" max="6" width="13.5" customWidth="1"/>
    <col min="7" max="7" width="14.83203125" customWidth="1"/>
    <col min="8" max="8" width="16" customWidth="1"/>
  </cols>
  <sheetData>
    <row r="1" spans="1:8" ht="55.5" customHeight="1" x14ac:dyDescent="0.2">
      <c r="A1" s="61" t="s">
        <v>88</v>
      </c>
      <c r="B1" s="62"/>
      <c r="C1" s="62"/>
      <c r="D1" s="62"/>
      <c r="E1" s="62"/>
      <c r="F1" s="62"/>
      <c r="G1" s="62"/>
      <c r="H1" s="62"/>
    </row>
    <row r="2" spans="1:8" ht="53.25" customHeight="1" x14ac:dyDescent="0.2">
      <c r="A2" s="63" t="s">
        <v>47</v>
      </c>
      <c r="B2" s="64"/>
      <c r="C2" s="64"/>
      <c r="D2" s="64"/>
      <c r="E2" s="64"/>
      <c r="F2" s="64"/>
      <c r="G2" s="64"/>
      <c r="H2" s="64"/>
    </row>
    <row r="3" spans="1:8" ht="38.25" customHeight="1" x14ac:dyDescent="0.2">
      <c r="A3" s="65" t="s">
        <v>0</v>
      </c>
      <c r="B3" s="66"/>
      <c r="C3" s="67"/>
      <c r="D3" s="68"/>
      <c r="E3" s="68"/>
      <c r="F3" s="68"/>
      <c r="G3" s="68"/>
      <c r="H3" s="69"/>
    </row>
    <row r="4" spans="1:8" ht="20.25" customHeight="1" x14ac:dyDescent="0.2">
      <c r="A4" s="70" t="s">
        <v>2</v>
      </c>
      <c r="B4" s="71"/>
      <c r="C4" s="72" t="s">
        <v>1</v>
      </c>
      <c r="D4" s="73"/>
      <c r="E4" s="73"/>
      <c r="F4" s="73"/>
      <c r="G4" s="73"/>
      <c r="H4" s="74"/>
    </row>
    <row r="5" spans="1:8" ht="20.25" customHeight="1" x14ac:dyDescent="0.2">
      <c r="A5" s="75" t="s">
        <v>27</v>
      </c>
      <c r="B5" s="76"/>
      <c r="C5" s="77"/>
      <c r="D5" s="78"/>
      <c r="E5" s="78"/>
      <c r="F5" s="78"/>
      <c r="G5" s="78"/>
      <c r="H5" s="79"/>
    </row>
    <row r="6" spans="1:8" ht="20.25" customHeight="1" x14ac:dyDescent="0.2">
      <c r="A6" s="70" t="s">
        <v>3</v>
      </c>
      <c r="B6" s="71"/>
      <c r="C6" s="72" t="s">
        <v>1</v>
      </c>
      <c r="D6" s="73"/>
      <c r="E6" s="73"/>
      <c r="F6" s="73"/>
      <c r="G6" s="73"/>
      <c r="H6" s="74"/>
    </row>
    <row r="7" spans="1:8" ht="20.25" customHeight="1" x14ac:dyDescent="0.2">
      <c r="A7" s="80" t="s">
        <v>4</v>
      </c>
      <c r="B7" s="81"/>
      <c r="C7" s="82">
        <f>F25</f>
        <v>0</v>
      </c>
      <c r="D7" s="83"/>
      <c r="E7" s="83"/>
      <c r="F7" s="83"/>
      <c r="G7" s="83"/>
      <c r="H7" s="84"/>
    </row>
    <row r="8" spans="1:8" ht="20.25" customHeight="1" x14ac:dyDescent="0.2">
      <c r="A8" s="80" t="s">
        <v>5</v>
      </c>
      <c r="B8" s="81"/>
      <c r="C8" s="82">
        <f>F25*E26</f>
        <v>0</v>
      </c>
      <c r="D8" s="83"/>
      <c r="E8" s="83"/>
      <c r="F8" s="83"/>
      <c r="G8" s="83"/>
      <c r="H8" s="84"/>
    </row>
    <row r="9" spans="1:8" ht="20.25" customHeight="1" x14ac:dyDescent="0.2">
      <c r="A9" s="89" t="s">
        <v>29</v>
      </c>
      <c r="B9" s="90"/>
      <c r="C9" s="82">
        <f>H25*E26</f>
        <v>0</v>
      </c>
      <c r="D9" s="83"/>
      <c r="E9" s="83"/>
      <c r="F9" s="83"/>
      <c r="G9" s="83"/>
      <c r="H9" s="84"/>
    </row>
    <row r="10" spans="1:8" ht="20.25" customHeight="1" x14ac:dyDescent="0.2">
      <c r="A10" s="89" t="s">
        <v>6</v>
      </c>
      <c r="B10" s="90"/>
      <c r="C10" s="82">
        <f>G25*E26</f>
        <v>0</v>
      </c>
      <c r="D10" s="83"/>
      <c r="E10" s="83"/>
      <c r="F10" s="83"/>
      <c r="G10" s="83"/>
      <c r="H10" s="84"/>
    </row>
    <row r="11" spans="1:8" ht="20.25" customHeight="1" x14ac:dyDescent="0.2">
      <c r="A11" s="91" t="s">
        <v>7</v>
      </c>
      <c r="B11" s="91"/>
      <c r="C11" s="92">
        <f>SUM(C8:H10)</f>
        <v>0</v>
      </c>
      <c r="D11" s="93"/>
      <c r="E11" s="93"/>
      <c r="F11" s="93"/>
      <c r="G11" s="93"/>
      <c r="H11" s="94"/>
    </row>
    <row r="12" spans="1:8" ht="20.25" customHeight="1" x14ac:dyDescent="0.2">
      <c r="A12" s="95" t="s">
        <v>8</v>
      </c>
      <c r="B12" s="95"/>
      <c r="C12" s="96">
        <f>E25</f>
        <v>0</v>
      </c>
      <c r="D12" s="97"/>
      <c r="E12" s="97"/>
      <c r="F12" s="97"/>
      <c r="G12" s="97"/>
      <c r="H12" s="98"/>
    </row>
    <row r="13" spans="1:8" x14ac:dyDescent="0.2">
      <c r="A13" s="1"/>
      <c r="B13" s="2"/>
      <c r="C13" s="99" t="s">
        <v>9</v>
      </c>
      <c r="D13" s="100"/>
      <c r="E13" s="100"/>
      <c r="F13" s="100"/>
      <c r="G13" s="100"/>
      <c r="H13" s="101"/>
    </row>
    <row r="14" spans="1:8" x14ac:dyDescent="0.2">
      <c r="A14" s="22"/>
      <c r="B14" s="23"/>
      <c r="C14" s="85" t="s">
        <v>10</v>
      </c>
      <c r="D14" s="85"/>
      <c r="E14" s="86"/>
      <c r="F14" s="87"/>
      <c r="G14" s="87"/>
      <c r="H14" s="88"/>
    </row>
    <row r="15" spans="1:8" ht="84" x14ac:dyDescent="0.2">
      <c r="A15" s="38" t="s">
        <v>11</v>
      </c>
      <c r="B15" s="21" t="s">
        <v>12</v>
      </c>
      <c r="C15" s="34" t="s">
        <v>13</v>
      </c>
      <c r="D15" s="3" t="s">
        <v>14</v>
      </c>
      <c r="E15" s="4" t="s">
        <v>15</v>
      </c>
      <c r="F15" s="3" t="s">
        <v>16</v>
      </c>
      <c r="G15" s="3" t="s">
        <v>17</v>
      </c>
      <c r="H15" s="3" t="s">
        <v>28</v>
      </c>
    </row>
    <row r="16" spans="1:8" x14ac:dyDescent="0.2">
      <c r="A16" s="102" t="s">
        <v>18</v>
      </c>
      <c r="B16" s="50"/>
      <c r="C16" s="39"/>
      <c r="D16" s="40"/>
      <c r="E16" s="53">
        <f>SUM(C16*D16)</f>
        <v>0</v>
      </c>
      <c r="F16" s="40"/>
      <c r="G16" s="40"/>
      <c r="H16" s="40"/>
    </row>
    <row r="17" spans="1:11" x14ac:dyDescent="0.2">
      <c r="A17" s="103"/>
      <c r="B17" s="50"/>
      <c r="C17" s="39"/>
      <c r="D17" s="40"/>
      <c r="E17" s="53">
        <f t="shared" ref="E17:E24" si="0">SUM(C17*D17)</f>
        <v>0</v>
      </c>
      <c r="F17" s="40"/>
      <c r="G17" s="40"/>
      <c r="H17" s="40"/>
    </row>
    <row r="18" spans="1:11" x14ac:dyDescent="0.2">
      <c r="A18" s="104"/>
      <c r="B18" s="50"/>
      <c r="C18" s="39"/>
      <c r="D18" s="40"/>
      <c r="E18" s="53">
        <f t="shared" si="0"/>
        <v>0</v>
      </c>
      <c r="F18" s="40"/>
      <c r="G18" s="40"/>
      <c r="H18" s="40"/>
    </row>
    <row r="19" spans="1:11" x14ac:dyDescent="0.2">
      <c r="A19" s="105" t="s">
        <v>19</v>
      </c>
      <c r="B19" s="50"/>
      <c r="C19" s="39"/>
      <c r="D19" s="40"/>
      <c r="E19" s="53">
        <f t="shared" si="0"/>
        <v>0</v>
      </c>
      <c r="F19" s="40"/>
      <c r="G19" s="40"/>
      <c r="H19" s="40"/>
    </row>
    <row r="20" spans="1:11" x14ac:dyDescent="0.2">
      <c r="A20" s="106"/>
      <c r="B20" s="50"/>
      <c r="C20" s="39"/>
      <c r="D20" s="40"/>
      <c r="E20" s="53">
        <f t="shared" si="0"/>
        <v>0</v>
      </c>
      <c r="F20" s="40"/>
      <c r="G20" s="40"/>
      <c r="H20" s="40"/>
    </row>
    <row r="21" spans="1:11" x14ac:dyDescent="0.2">
      <c r="A21" s="107"/>
      <c r="B21" s="50"/>
      <c r="C21" s="39"/>
      <c r="D21" s="40"/>
      <c r="E21" s="53">
        <f t="shared" si="0"/>
        <v>0</v>
      </c>
      <c r="F21" s="40"/>
      <c r="G21" s="40"/>
      <c r="H21" s="40"/>
    </row>
    <row r="22" spans="1:11" x14ac:dyDescent="0.2">
      <c r="A22" s="105" t="s">
        <v>20</v>
      </c>
      <c r="B22" s="50"/>
      <c r="C22" s="39"/>
      <c r="D22" s="40"/>
      <c r="E22" s="53">
        <f t="shared" si="0"/>
        <v>0</v>
      </c>
      <c r="F22" s="40"/>
      <c r="G22" s="40"/>
      <c r="H22" s="40"/>
    </row>
    <row r="23" spans="1:11" x14ac:dyDescent="0.2">
      <c r="A23" s="106"/>
      <c r="B23" s="50"/>
      <c r="C23" s="39"/>
      <c r="D23" s="40"/>
      <c r="E23" s="53">
        <f t="shared" si="0"/>
        <v>0</v>
      </c>
      <c r="F23" s="40"/>
      <c r="G23" s="40"/>
      <c r="H23" s="40"/>
    </row>
    <row r="24" spans="1:11" x14ac:dyDescent="0.2">
      <c r="A24" s="107"/>
      <c r="B24" s="50"/>
      <c r="C24" s="39"/>
      <c r="D24" s="40"/>
      <c r="E24" s="53">
        <f t="shared" si="0"/>
        <v>0</v>
      </c>
      <c r="F24" s="40"/>
      <c r="G24" s="40"/>
      <c r="H24" s="40"/>
    </row>
    <row r="25" spans="1:11" ht="17" thickBot="1" x14ac:dyDescent="0.25">
      <c r="A25" s="108" t="s">
        <v>90</v>
      </c>
      <c r="B25" s="109"/>
      <c r="C25" s="109"/>
      <c r="D25" s="110"/>
      <c r="E25" s="52">
        <f>SUM(E16:E24)</f>
        <v>0</v>
      </c>
      <c r="F25" s="52">
        <f>SUM(F16:F24)</f>
        <v>0</v>
      </c>
      <c r="G25" s="52">
        <f>SUM(G16:G24)</f>
        <v>0</v>
      </c>
      <c r="H25" s="52">
        <f>SUM(H16:H24)</f>
        <v>0</v>
      </c>
    </row>
    <row r="26" spans="1:11" ht="42.75" customHeight="1" thickTop="1" thickBot="1" x14ac:dyDescent="0.25">
      <c r="A26" s="7"/>
      <c r="B26" s="35" t="s">
        <v>21</v>
      </c>
      <c r="C26" s="111" t="s">
        <v>89</v>
      </c>
      <c r="D26" s="111"/>
      <c r="E26" s="54">
        <v>0</v>
      </c>
      <c r="F26" s="36" t="s">
        <v>22</v>
      </c>
      <c r="G26" s="57" t="s">
        <v>100</v>
      </c>
      <c r="H26" s="58"/>
    </row>
    <row r="28" spans="1:11" ht="15" customHeight="1" x14ac:dyDescent="0.2">
      <c r="A28" s="47" t="s">
        <v>23</v>
      </c>
      <c r="B28" s="42"/>
      <c r="C28" s="27"/>
      <c r="D28" s="8"/>
      <c r="E28" s="8"/>
      <c r="F28" s="8"/>
      <c r="G28" s="8"/>
      <c r="H28" s="8"/>
      <c r="I28" s="8"/>
      <c r="J28" s="9"/>
      <c r="K28" s="28"/>
    </row>
    <row r="29" spans="1:11" ht="15" customHeight="1" x14ac:dyDescent="0.2">
      <c r="A29" s="43" t="s">
        <v>103</v>
      </c>
      <c r="B29" s="44"/>
      <c r="C29" s="27"/>
      <c r="D29" s="8"/>
      <c r="E29" s="8"/>
      <c r="F29" s="8"/>
      <c r="G29" s="8"/>
      <c r="H29" s="8"/>
      <c r="I29" s="8"/>
      <c r="J29" s="9"/>
      <c r="K29" s="28"/>
    </row>
    <row r="30" spans="1:11" ht="15" customHeight="1" x14ac:dyDescent="0.2">
      <c r="A30" s="43"/>
      <c r="B30" s="43" t="s">
        <v>91</v>
      </c>
      <c r="C30" s="27"/>
      <c r="D30" s="8"/>
      <c r="E30" s="8"/>
      <c r="F30" s="8"/>
      <c r="G30" s="8"/>
      <c r="H30" s="8"/>
      <c r="I30" s="8"/>
      <c r="J30" s="9"/>
      <c r="K30" s="28"/>
    </row>
    <row r="31" spans="1:11" ht="15" customHeight="1" x14ac:dyDescent="0.2">
      <c r="A31" s="41" t="s">
        <v>26</v>
      </c>
      <c r="B31" s="45"/>
      <c r="C31" s="29"/>
      <c r="D31" s="30"/>
      <c r="E31" s="29"/>
      <c r="F31" s="29"/>
      <c r="G31" s="29"/>
      <c r="H31" s="29"/>
      <c r="I31" s="8"/>
      <c r="J31" s="9"/>
      <c r="K31" s="28"/>
    </row>
    <row r="32" spans="1:11" ht="15" customHeight="1" x14ac:dyDescent="0.2">
      <c r="A32" s="41" t="s">
        <v>102</v>
      </c>
      <c r="B32" s="46"/>
      <c r="C32" s="12"/>
      <c r="D32" s="12"/>
      <c r="E32" s="12"/>
      <c r="F32" s="12"/>
      <c r="G32" s="12"/>
      <c r="H32" s="12"/>
      <c r="I32" s="32"/>
      <c r="J32" s="33"/>
      <c r="K32" s="33"/>
    </row>
    <row r="33" spans="1:11" ht="15" customHeight="1" x14ac:dyDescent="0.2">
      <c r="A33" s="11"/>
      <c r="B33" s="31"/>
      <c r="C33" s="12"/>
      <c r="D33" s="12"/>
      <c r="E33" s="12"/>
      <c r="F33" s="12"/>
      <c r="G33" s="12"/>
      <c r="H33" s="12"/>
      <c r="I33" s="32"/>
      <c r="J33" s="33"/>
      <c r="K33" s="33"/>
    </row>
    <row r="34" spans="1:11" ht="15" customHeight="1" x14ac:dyDescent="0.2">
      <c r="A34" s="12"/>
      <c r="B34" s="31"/>
      <c r="C34" s="12"/>
      <c r="D34" s="10"/>
      <c r="E34" s="13" t="s">
        <v>24</v>
      </c>
      <c r="F34" s="14">
        <v>0</v>
      </c>
      <c r="G34" s="15" t="s">
        <v>22</v>
      </c>
      <c r="H34" s="12"/>
      <c r="I34" s="10"/>
      <c r="J34" s="10"/>
      <c r="K34" s="10"/>
    </row>
    <row r="35" spans="1:11" ht="15" customHeight="1" x14ac:dyDescent="0.2">
      <c r="A35" s="12"/>
      <c r="B35" s="31"/>
      <c r="C35" s="12"/>
      <c r="D35" s="18"/>
      <c r="E35" s="19"/>
      <c r="F35" s="15"/>
      <c r="G35" s="12"/>
      <c r="H35" s="12"/>
      <c r="I35" s="10"/>
      <c r="J35" s="10"/>
      <c r="K35" s="10"/>
    </row>
    <row r="36" spans="1:11" ht="15" customHeight="1" x14ac:dyDescent="0.2">
      <c r="A36" s="41" t="s">
        <v>25</v>
      </c>
      <c r="B36" s="11"/>
      <c r="C36" s="16"/>
      <c r="D36" s="16"/>
      <c r="E36" s="16"/>
      <c r="F36" s="29"/>
      <c r="G36" s="29"/>
      <c r="H36" s="29"/>
      <c r="I36" s="16"/>
      <c r="J36" s="16"/>
      <c r="K36" s="16"/>
    </row>
  </sheetData>
  <mergeCells count="30">
    <mergeCell ref="A16:A18"/>
    <mergeCell ref="A19:A21"/>
    <mergeCell ref="A22:A24"/>
    <mergeCell ref="A25:D25"/>
    <mergeCell ref="C26:D26"/>
    <mergeCell ref="C14:D14"/>
    <mergeCell ref="E14:H14"/>
    <mergeCell ref="A8:B8"/>
    <mergeCell ref="C8:H8"/>
    <mergeCell ref="A9:B9"/>
    <mergeCell ref="C9:H9"/>
    <mergeCell ref="A10:B10"/>
    <mergeCell ref="C10:H10"/>
    <mergeCell ref="A11:B11"/>
    <mergeCell ref="C11:H11"/>
    <mergeCell ref="A12:B12"/>
    <mergeCell ref="C12:H12"/>
    <mergeCell ref="C13:H13"/>
    <mergeCell ref="A5:B5"/>
    <mergeCell ref="C5:H5"/>
    <mergeCell ref="A6:B6"/>
    <mergeCell ref="C6:H6"/>
    <mergeCell ref="A7:B7"/>
    <mergeCell ref="C7:H7"/>
    <mergeCell ref="A1:H1"/>
    <mergeCell ref="A2:H2"/>
    <mergeCell ref="A3:B3"/>
    <mergeCell ref="C3:H3"/>
    <mergeCell ref="A4:B4"/>
    <mergeCell ref="C4:H4"/>
  </mergeCells>
  <dataValidations count="13">
    <dataValidation allowBlank="1" showInputMessage="1" showErrorMessage="1" promptTitle="NOTICE" prompt="Do not enter data into this cell. It contains a formula which automatically calculate based on expense items included in the Planned Budget below." sqref="C7:C12" xr:uid="{00000000-0002-0000-0000-000000000000}"/>
    <dataValidation allowBlank="1" showInputMessage="1" showErrorMessage="1" promptTitle="NOTICE" prompt="Please enter the legal name of your organization." sqref="C5" xr:uid="{00000000-0002-0000-0000-000001000000}"/>
    <dataValidation allowBlank="1" showInputMessage="1" showErrorMessage="1" promptTitle="NOTICE" prompt="Do not enter data into this cell. This is to be filled in by the Canadian Embassy/High Commission." sqref="C6 C4" xr:uid="{00000000-0002-0000-0000-000002000000}"/>
    <dataValidation allowBlank="1" showErrorMessage="1" promptTitle="NOTICE" prompt="Do not enter data into this cell. This is to be filled in by the Canadian Embassy/High Commission." sqref="A3:B3" xr:uid="{00000000-0002-0000-0000-000003000000}"/>
    <dataValidation allowBlank="1" showInputMessage="1" showErrorMessage="1" promptTitle="NOTICE" prompt="Please enter a brief descriptive title for your project." sqref="C3" xr:uid="{00000000-0002-0000-0000-000004000000}"/>
    <dataValidation allowBlank="1" showInputMessage="1" showErrorMessage="1" promptTitle="NOTICE" prompt="Please insert the value of 1 unit of local currency in Canadian Dollars._x000a__x000a_(i.e. 1 USD = 0.98888871 CAD)" sqref="E26" xr:uid="{00000000-0002-0000-0000-000005000000}"/>
    <dataValidation allowBlank="1" showErrorMessage="1" sqref="I28:K31" xr:uid="{00000000-0002-0000-0000-000006000000}"/>
    <dataValidation allowBlank="1" showInputMessage="1" showErrorMessage="1" promptTitle="NOTICE " prompt="Do not enter data into this cell. It contains a formula which automatically calculates based on the Quantity and Cost per Unit entered into columns C and D. " sqref="E16:E24" xr:uid="{00000000-0002-0000-0000-000007000000}"/>
    <dataValidation allowBlank="1" showInputMessage="1" showErrorMessage="1" promptTitle="NOTICE " prompt="Do not enter data into this cell. It contains a formula which automatically calculates the sum of the numbers above. " sqref="E25:H25" xr:uid="{00000000-0002-0000-0000-000008000000}"/>
    <dataValidation allowBlank="1" showInputMessage="1" showErrorMessage="1" promptTitle="NOTICE" prompt="If other donors are providing financial support for the expense item, please include the value of this contribution in this field (if applicable)." sqref="G16:G24" xr:uid="{00000000-0002-0000-0000-000009000000}"/>
    <dataValidation allowBlank="1" showInputMessage="1" showErrorMessage="1" promptTitle="NOTICE" prompt="If your organization is providing financial or in-kind support for the expense item, please include the value of the contribution in this field (if applicable)." sqref="H16:H24" xr:uid="{00000000-0002-0000-0000-00000A000000}"/>
    <dataValidation allowBlank="1" showInputMessage="1" showErrorMessage="1" promptTitle="NOTICE" prompt="The number of project activities should be limited to 5. " sqref="A16:B24" xr:uid="{00000000-0002-0000-0000-00000B000000}"/>
    <dataValidation allowBlank="1" showInputMessage="1" showErrorMessage="1" promptTitle="NOTICE " prompt="Please insert the source for the exchange rate given and the date (ex. : Bank of Canada 22/05/2020)." sqref="H26" xr:uid="{00000000-0002-0000-0000-00000C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90" zoomScaleNormal="90" workbookViewId="0">
      <selection activeCell="B45" sqref="B45"/>
    </sheetView>
  </sheetViews>
  <sheetFormatPr baseColWidth="10" defaultColWidth="8.83203125" defaultRowHeight="15" x14ac:dyDescent="0.2"/>
  <cols>
    <col min="1" max="1" width="25.5" customWidth="1"/>
    <col min="2" max="2" width="35.33203125" customWidth="1"/>
    <col min="3" max="6" width="11" customWidth="1"/>
    <col min="7" max="7" width="14.83203125" customWidth="1"/>
    <col min="8" max="8" width="17.5" customWidth="1"/>
  </cols>
  <sheetData>
    <row r="1" spans="1:8" ht="55.5" customHeight="1" x14ac:dyDescent="0.2">
      <c r="A1" s="61" t="s">
        <v>88</v>
      </c>
      <c r="B1" s="62"/>
      <c r="C1" s="62"/>
      <c r="D1" s="62"/>
      <c r="E1" s="62"/>
      <c r="F1" s="62"/>
      <c r="G1" s="62"/>
      <c r="H1" s="62"/>
    </row>
    <row r="2" spans="1:8" ht="53.25" customHeight="1" x14ac:dyDescent="0.2">
      <c r="A2" s="63" t="s">
        <v>47</v>
      </c>
      <c r="B2" s="64"/>
      <c r="C2" s="64"/>
      <c r="D2" s="64"/>
      <c r="E2" s="64"/>
      <c r="F2" s="64"/>
      <c r="G2" s="64"/>
      <c r="H2" s="64"/>
    </row>
    <row r="3" spans="1:8" ht="38.25" customHeight="1" x14ac:dyDescent="0.2">
      <c r="A3" s="65" t="s">
        <v>0</v>
      </c>
      <c r="B3" s="66"/>
      <c r="C3" s="67" t="s">
        <v>31</v>
      </c>
      <c r="D3" s="68"/>
      <c r="E3" s="68"/>
      <c r="F3" s="68"/>
      <c r="G3" s="68"/>
      <c r="H3" s="69"/>
    </row>
    <row r="4" spans="1:8" ht="20.25" customHeight="1" x14ac:dyDescent="0.2">
      <c r="A4" s="70" t="s">
        <v>2</v>
      </c>
      <c r="B4" s="71"/>
      <c r="C4" s="72" t="s">
        <v>1</v>
      </c>
      <c r="D4" s="73"/>
      <c r="E4" s="73"/>
      <c r="F4" s="73"/>
      <c r="G4" s="73"/>
      <c r="H4" s="74"/>
    </row>
    <row r="5" spans="1:8" ht="20.25" customHeight="1" x14ac:dyDescent="0.2">
      <c r="A5" s="75" t="s">
        <v>27</v>
      </c>
      <c r="B5" s="76"/>
      <c r="C5" s="77" t="s">
        <v>30</v>
      </c>
      <c r="D5" s="78"/>
      <c r="E5" s="78"/>
      <c r="F5" s="78"/>
      <c r="G5" s="78"/>
      <c r="H5" s="79"/>
    </row>
    <row r="6" spans="1:8" ht="20.25" customHeight="1" x14ac:dyDescent="0.2">
      <c r="A6" s="70" t="s">
        <v>3</v>
      </c>
      <c r="B6" s="71"/>
      <c r="C6" s="72" t="s">
        <v>1</v>
      </c>
      <c r="D6" s="73"/>
      <c r="E6" s="73"/>
      <c r="F6" s="73"/>
      <c r="G6" s="73"/>
      <c r="H6" s="74"/>
    </row>
    <row r="7" spans="1:8" ht="20.25" customHeight="1" x14ac:dyDescent="0.2">
      <c r="A7" s="80" t="s">
        <v>4</v>
      </c>
      <c r="B7" s="81"/>
      <c r="C7" s="82">
        <f>F30</f>
        <v>56504</v>
      </c>
      <c r="D7" s="83"/>
      <c r="E7" s="83"/>
      <c r="F7" s="83"/>
      <c r="G7" s="83"/>
      <c r="H7" s="84"/>
    </row>
    <row r="8" spans="1:8" ht="20.25" customHeight="1" x14ac:dyDescent="0.2">
      <c r="A8" s="80" t="s">
        <v>5</v>
      </c>
      <c r="B8" s="81"/>
      <c r="C8" s="82">
        <f>F30*E31</f>
        <v>20359.069248</v>
      </c>
      <c r="D8" s="83"/>
      <c r="E8" s="83"/>
      <c r="F8" s="83"/>
      <c r="G8" s="83"/>
      <c r="H8" s="84"/>
    </row>
    <row r="9" spans="1:8" ht="20.25" customHeight="1" x14ac:dyDescent="0.2">
      <c r="A9" s="89" t="s">
        <v>29</v>
      </c>
      <c r="B9" s="90"/>
      <c r="C9" s="82">
        <f>H30*E31</f>
        <v>702.60840000000007</v>
      </c>
      <c r="D9" s="83"/>
      <c r="E9" s="83"/>
      <c r="F9" s="83"/>
      <c r="G9" s="83"/>
      <c r="H9" s="84"/>
    </row>
    <row r="10" spans="1:8" ht="20.25" customHeight="1" x14ac:dyDescent="0.2">
      <c r="A10" s="89" t="s">
        <v>6</v>
      </c>
      <c r="B10" s="90"/>
      <c r="C10" s="82">
        <f>G30*E31</f>
        <v>3603.1200000000003</v>
      </c>
      <c r="D10" s="83"/>
      <c r="E10" s="83"/>
      <c r="F10" s="83"/>
      <c r="G10" s="83"/>
      <c r="H10" s="84"/>
    </row>
    <row r="11" spans="1:8" ht="20.25" customHeight="1" x14ac:dyDescent="0.2">
      <c r="A11" s="91" t="s">
        <v>7</v>
      </c>
      <c r="B11" s="91"/>
      <c r="C11" s="92">
        <f>SUM(C8:H10)</f>
        <v>24664.797648</v>
      </c>
      <c r="D11" s="93"/>
      <c r="E11" s="93"/>
      <c r="F11" s="93"/>
      <c r="G11" s="93"/>
      <c r="H11" s="94"/>
    </row>
    <row r="12" spans="1:8" ht="20.25" customHeight="1" x14ac:dyDescent="0.2">
      <c r="A12" s="95" t="s">
        <v>8</v>
      </c>
      <c r="B12" s="95"/>
      <c r="C12" s="96">
        <f>E30</f>
        <v>68454</v>
      </c>
      <c r="D12" s="97"/>
      <c r="E12" s="97"/>
      <c r="F12" s="97"/>
      <c r="G12" s="97"/>
      <c r="H12" s="98"/>
    </row>
    <row r="13" spans="1:8" x14ac:dyDescent="0.2">
      <c r="A13" s="1"/>
      <c r="B13" s="2"/>
      <c r="C13" s="99" t="s">
        <v>9</v>
      </c>
      <c r="D13" s="100"/>
      <c r="E13" s="100"/>
      <c r="F13" s="100"/>
      <c r="G13" s="100"/>
      <c r="H13" s="101"/>
    </row>
    <row r="14" spans="1:8" x14ac:dyDescent="0.2">
      <c r="A14" s="22"/>
      <c r="B14" s="23"/>
      <c r="C14" s="85" t="s">
        <v>10</v>
      </c>
      <c r="D14" s="85"/>
      <c r="E14" s="86">
        <v>44311</v>
      </c>
      <c r="F14" s="87"/>
      <c r="G14" s="87"/>
      <c r="H14" s="88"/>
    </row>
    <row r="15" spans="1:8" ht="70" x14ac:dyDescent="0.2">
      <c r="A15" s="38" t="s">
        <v>11</v>
      </c>
      <c r="B15" s="21" t="s">
        <v>12</v>
      </c>
      <c r="C15" s="34" t="s">
        <v>13</v>
      </c>
      <c r="D15" s="3" t="s">
        <v>14</v>
      </c>
      <c r="E15" s="4" t="s">
        <v>15</v>
      </c>
      <c r="F15" s="3" t="s">
        <v>16</v>
      </c>
      <c r="G15" s="3" t="s">
        <v>17</v>
      </c>
      <c r="H15" s="3" t="s">
        <v>28</v>
      </c>
    </row>
    <row r="16" spans="1:8" x14ac:dyDescent="0.2">
      <c r="A16" s="102" t="s">
        <v>94</v>
      </c>
      <c r="B16" s="24" t="s">
        <v>32</v>
      </c>
      <c r="C16" s="26">
        <v>120</v>
      </c>
      <c r="D16" s="5">
        <v>22</v>
      </c>
      <c r="E16" s="53">
        <f>SUM(C16*D16)</f>
        <v>2640</v>
      </c>
      <c r="F16" s="17">
        <v>2640</v>
      </c>
      <c r="G16" s="40"/>
      <c r="H16" s="40"/>
    </row>
    <row r="17" spans="1:11" x14ac:dyDescent="0.2">
      <c r="A17" s="103"/>
      <c r="B17" s="24" t="s">
        <v>33</v>
      </c>
      <c r="C17" s="26">
        <v>120</v>
      </c>
      <c r="D17" s="5">
        <v>30.25</v>
      </c>
      <c r="E17" s="53">
        <f>SUM(C17*D17)</f>
        <v>3630</v>
      </c>
      <c r="F17" s="6">
        <v>3630</v>
      </c>
      <c r="G17" s="40"/>
      <c r="H17" s="40"/>
    </row>
    <row r="18" spans="1:11" x14ac:dyDescent="0.2">
      <c r="A18" s="103"/>
      <c r="B18" s="24" t="s">
        <v>34</v>
      </c>
      <c r="C18" s="26">
        <v>120</v>
      </c>
      <c r="D18" s="5">
        <v>40.5</v>
      </c>
      <c r="E18" s="53">
        <f>SUM(C18*D18)</f>
        <v>4860</v>
      </c>
      <c r="F18" s="6">
        <v>4860</v>
      </c>
      <c r="G18" s="40"/>
      <c r="H18" s="40"/>
    </row>
    <row r="19" spans="1:11" x14ac:dyDescent="0.2">
      <c r="A19" s="103"/>
      <c r="B19" s="24" t="s">
        <v>35</v>
      </c>
      <c r="C19" s="26">
        <v>2</v>
      </c>
      <c r="D19" s="5">
        <v>5000</v>
      </c>
      <c r="E19" s="53">
        <f>SUM(C19*D19)</f>
        <v>10000</v>
      </c>
      <c r="F19" s="6"/>
      <c r="G19" s="40">
        <v>10000</v>
      </c>
      <c r="H19" s="40"/>
    </row>
    <row r="20" spans="1:11" ht="28" x14ac:dyDescent="0.2">
      <c r="A20" s="103"/>
      <c r="B20" s="24" t="s">
        <v>36</v>
      </c>
      <c r="C20" s="26">
        <v>60</v>
      </c>
      <c r="D20" s="5">
        <v>17</v>
      </c>
      <c r="E20" s="53">
        <f>SUM(C20*D20)</f>
        <v>1020</v>
      </c>
      <c r="F20" s="6">
        <v>1020</v>
      </c>
      <c r="G20" s="40"/>
      <c r="H20" s="40"/>
    </row>
    <row r="21" spans="1:11" ht="28" x14ac:dyDescent="0.2">
      <c r="A21" s="103"/>
      <c r="B21" s="24" t="s">
        <v>37</v>
      </c>
      <c r="C21" s="26">
        <v>4</v>
      </c>
      <c r="D21" s="5">
        <v>175</v>
      </c>
      <c r="E21" s="53">
        <f t="shared" ref="E21:E29" si="0">SUM(C21*D21)</f>
        <v>700</v>
      </c>
      <c r="F21" s="6">
        <v>700</v>
      </c>
      <c r="G21" s="40"/>
      <c r="H21" s="40"/>
      <c r="K21" s="51"/>
    </row>
    <row r="22" spans="1:11" ht="28" x14ac:dyDescent="0.2">
      <c r="A22" s="104"/>
      <c r="B22" s="24" t="s">
        <v>44</v>
      </c>
      <c r="C22" s="26">
        <v>2</v>
      </c>
      <c r="D22" s="5">
        <v>5000</v>
      </c>
      <c r="E22" s="53">
        <f t="shared" si="0"/>
        <v>10000</v>
      </c>
      <c r="F22" s="6">
        <v>10000</v>
      </c>
      <c r="G22" s="40"/>
      <c r="H22" s="40"/>
    </row>
    <row r="23" spans="1:11" x14ac:dyDescent="0.2">
      <c r="A23" s="102" t="s">
        <v>40</v>
      </c>
      <c r="B23" s="24" t="s">
        <v>33</v>
      </c>
      <c r="C23" s="26">
        <v>120</v>
      </c>
      <c r="D23" s="5">
        <v>22</v>
      </c>
      <c r="E23" s="53">
        <f t="shared" si="0"/>
        <v>2640</v>
      </c>
      <c r="F23" s="6">
        <v>2640</v>
      </c>
      <c r="G23" s="40"/>
      <c r="H23" s="40"/>
    </row>
    <row r="24" spans="1:11" ht="42" x14ac:dyDescent="0.2">
      <c r="A24" s="103"/>
      <c r="B24" s="24" t="s">
        <v>38</v>
      </c>
      <c r="C24" s="26">
        <v>120</v>
      </c>
      <c r="D24" s="5">
        <v>16.25</v>
      </c>
      <c r="E24" s="53">
        <f>SUM(C24*D24)</f>
        <v>1950</v>
      </c>
      <c r="F24" s="6"/>
      <c r="G24" s="40"/>
      <c r="H24" s="40">
        <v>1950</v>
      </c>
    </row>
    <row r="25" spans="1:11" ht="28" x14ac:dyDescent="0.2">
      <c r="A25" s="103"/>
      <c r="B25" s="24" t="s">
        <v>39</v>
      </c>
      <c r="C25" s="26">
        <v>12</v>
      </c>
      <c r="D25" s="5">
        <v>40.5</v>
      </c>
      <c r="E25" s="53">
        <f>SUM(C25*D25)</f>
        <v>486</v>
      </c>
      <c r="F25" s="6">
        <v>486</v>
      </c>
      <c r="G25" s="40"/>
      <c r="H25" s="40"/>
    </row>
    <row r="26" spans="1:11" ht="28" x14ac:dyDescent="0.2">
      <c r="A26" s="103"/>
      <c r="B26" s="24" t="s">
        <v>43</v>
      </c>
      <c r="C26" s="26">
        <v>2</v>
      </c>
      <c r="D26" s="5">
        <v>164</v>
      </c>
      <c r="E26" s="53">
        <f t="shared" si="0"/>
        <v>328</v>
      </c>
      <c r="F26" s="6">
        <v>328</v>
      </c>
      <c r="G26" s="40"/>
      <c r="H26" s="40"/>
    </row>
    <row r="27" spans="1:11" ht="28" x14ac:dyDescent="0.2">
      <c r="A27" s="104"/>
      <c r="B27" s="24" t="s">
        <v>45</v>
      </c>
      <c r="C27" s="26">
        <v>2</v>
      </c>
      <c r="D27" s="5">
        <v>2000</v>
      </c>
      <c r="E27" s="53">
        <f t="shared" si="0"/>
        <v>4000</v>
      </c>
      <c r="F27" s="6">
        <v>4000</v>
      </c>
      <c r="G27" s="40"/>
      <c r="H27" s="40"/>
    </row>
    <row r="28" spans="1:11" ht="39" customHeight="1" x14ac:dyDescent="0.2">
      <c r="A28" s="102" t="s">
        <v>46</v>
      </c>
      <c r="B28" s="37" t="s">
        <v>41</v>
      </c>
      <c r="C28" s="26">
        <v>4</v>
      </c>
      <c r="D28" s="5">
        <v>2500</v>
      </c>
      <c r="E28" s="53">
        <f t="shared" si="0"/>
        <v>10000</v>
      </c>
      <c r="F28" s="6">
        <v>10000</v>
      </c>
      <c r="G28" s="40"/>
      <c r="H28" s="40"/>
    </row>
    <row r="29" spans="1:11" ht="42" customHeight="1" x14ac:dyDescent="0.2">
      <c r="A29" s="103"/>
      <c r="B29" s="37" t="s">
        <v>42</v>
      </c>
      <c r="C29" s="26">
        <v>3000</v>
      </c>
      <c r="D29" s="5">
        <v>5.4</v>
      </c>
      <c r="E29" s="53">
        <f t="shared" si="0"/>
        <v>16200.000000000002</v>
      </c>
      <c r="F29" s="6">
        <v>16200</v>
      </c>
      <c r="G29" s="40"/>
      <c r="H29" s="40"/>
    </row>
    <row r="30" spans="1:11" ht="17" thickBot="1" x14ac:dyDescent="0.25">
      <c r="A30" s="108" t="s">
        <v>90</v>
      </c>
      <c r="B30" s="109"/>
      <c r="C30" s="109"/>
      <c r="D30" s="110"/>
      <c r="E30" s="52">
        <f>SUM(E16:E29)</f>
        <v>68454</v>
      </c>
      <c r="F30" s="52">
        <f t="shared" ref="F30:H30" si="1">SUM(F16:F29)</f>
        <v>56504</v>
      </c>
      <c r="G30" s="52">
        <f t="shared" si="1"/>
        <v>10000</v>
      </c>
      <c r="H30" s="52">
        <f t="shared" si="1"/>
        <v>1950</v>
      </c>
    </row>
    <row r="31" spans="1:11" ht="49.5" customHeight="1" thickTop="1" thickBot="1" x14ac:dyDescent="0.25">
      <c r="A31" s="7"/>
      <c r="B31" s="35" t="s">
        <v>21</v>
      </c>
      <c r="C31" s="111" t="s">
        <v>89</v>
      </c>
      <c r="D31" s="111"/>
      <c r="E31" s="55">
        <v>0.36031200000000002</v>
      </c>
      <c r="F31" s="36" t="s">
        <v>22</v>
      </c>
      <c r="G31" s="57" t="s">
        <v>100</v>
      </c>
      <c r="H31" s="60" t="s">
        <v>98</v>
      </c>
    </row>
    <row r="33" spans="1:11" ht="15" customHeight="1" x14ac:dyDescent="0.2">
      <c r="A33" s="47" t="s">
        <v>23</v>
      </c>
      <c r="B33" s="42"/>
      <c r="C33" s="27"/>
      <c r="D33" s="8"/>
      <c r="E33" s="8"/>
      <c r="F33" s="8"/>
      <c r="G33" s="8"/>
      <c r="H33" s="8"/>
      <c r="I33" s="8"/>
      <c r="J33" s="9"/>
      <c r="K33" s="28"/>
    </row>
    <row r="34" spans="1:11" ht="15" customHeight="1" x14ac:dyDescent="0.2">
      <c r="A34" s="43" t="s">
        <v>103</v>
      </c>
      <c r="B34" s="44"/>
      <c r="C34" s="27"/>
      <c r="D34" s="8"/>
      <c r="E34" s="8"/>
      <c r="F34" s="8"/>
      <c r="G34" s="8"/>
      <c r="H34" s="8"/>
      <c r="I34" s="8"/>
      <c r="J34" s="9"/>
      <c r="K34" s="28"/>
    </row>
    <row r="35" spans="1:11" ht="15" customHeight="1" x14ac:dyDescent="0.2">
      <c r="A35" s="43"/>
      <c r="B35" s="43" t="s">
        <v>91</v>
      </c>
      <c r="C35" s="27"/>
      <c r="D35" s="8"/>
      <c r="E35" s="8"/>
      <c r="F35" s="8"/>
      <c r="G35" s="8"/>
      <c r="H35" s="8"/>
      <c r="I35" s="8"/>
      <c r="J35" s="9"/>
      <c r="K35" s="28"/>
    </row>
    <row r="36" spans="1:11" ht="15" customHeight="1" x14ac:dyDescent="0.2">
      <c r="A36" s="41" t="s">
        <v>26</v>
      </c>
      <c r="B36" s="45"/>
      <c r="C36" s="29"/>
      <c r="D36" s="30"/>
      <c r="E36" s="29"/>
      <c r="F36" s="29"/>
      <c r="G36" s="29"/>
      <c r="H36" s="29"/>
      <c r="I36" s="8"/>
      <c r="J36" s="9"/>
      <c r="K36" s="28"/>
    </row>
    <row r="37" spans="1:11" ht="15" customHeight="1" x14ac:dyDescent="0.2">
      <c r="A37" s="41" t="s">
        <v>102</v>
      </c>
      <c r="B37" s="46"/>
      <c r="C37" s="12"/>
      <c r="D37" s="12"/>
      <c r="E37" s="12"/>
      <c r="F37" s="12"/>
      <c r="G37" s="12"/>
      <c r="H37" s="12"/>
      <c r="I37" s="32"/>
      <c r="J37" s="33"/>
      <c r="K37" s="33"/>
    </row>
    <row r="38" spans="1:11" ht="15" customHeight="1" x14ac:dyDescent="0.2">
      <c r="A38" s="11"/>
      <c r="B38" s="31"/>
      <c r="C38" s="12"/>
      <c r="D38" s="12"/>
      <c r="E38" s="12"/>
      <c r="F38" s="12"/>
      <c r="G38" s="12"/>
      <c r="H38" s="12"/>
      <c r="I38" s="32"/>
      <c r="J38" s="33"/>
      <c r="K38" s="33"/>
    </row>
    <row r="39" spans="1:11" ht="15" customHeight="1" x14ac:dyDescent="0.2">
      <c r="A39" s="12"/>
      <c r="B39" s="31"/>
      <c r="C39" s="12"/>
      <c r="D39" s="10"/>
      <c r="E39" s="13" t="s">
        <v>24</v>
      </c>
      <c r="F39" s="14">
        <v>0</v>
      </c>
      <c r="G39" s="15" t="s">
        <v>22</v>
      </c>
      <c r="H39" s="12"/>
      <c r="I39" s="10"/>
      <c r="J39" s="10"/>
      <c r="K39" s="10"/>
    </row>
    <row r="40" spans="1:11" ht="15" customHeight="1" x14ac:dyDescent="0.2">
      <c r="A40" s="12"/>
      <c r="B40" s="31"/>
      <c r="C40" s="12"/>
      <c r="D40" s="18"/>
      <c r="E40" s="19"/>
      <c r="F40" s="15"/>
      <c r="G40" s="12"/>
      <c r="H40" s="12"/>
      <c r="I40" s="10"/>
      <c r="J40" s="10"/>
      <c r="K40" s="10"/>
    </row>
    <row r="41" spans="1:11" ht="15" customHeight="1" x14ac:dyDescent="0.2">
      <c r="A41" s="41" t="s">
        <v>25</v>
      </c>
      <c r="B41" s="11"/>
      <c r="C41" s="16"/>
      <c r="D41" s="16"/>
      <c r="E41" s="16"/>
      <c r="F41" s="29"/>
      <c r="G41" s="29"/>
      <c r="H41" s="29"/>
      <c r="I41" s="16"/>
      <c r="J41" s="16"/>
      <c r="K41" s="16"/>
    </row>
  </sheetData>
  <mergeCells count="30">
    <mergeCell ref="A16:A22"/>
    <mergeCell ref="A23:A27"/>
    <mergeCell ref="A28:A29"/>
    <mergeCell ref="A30:D30"/>
    <mergeCell ref="C31:D31"/>
    <mergeCell ref="C14:D14"/>
    <mergeCell ref="E14:H14"/>
    <mergeCell ref="A8:B8"/>
    <mergeCell ref="C8:H8"/>
    <mergeCell ref="A9:B9"/>
    <mergeCell ref="C9:H9"/>
    <mergeCell ref="A10:B10"/>
    <mergeCell ref="C10:H10"/>
    <mergeCell ref="A11:B11"/>
    <mergeCell ref="C11:H11"/>
    <mergeCell ref="A12:B12"/>
    <mergeCell ref="C12:H12"/>
    <mergeCell ref="C13:H13"/>
    <mergeCell ref="A5:B5"/>
    <mergeCell ref="C5:H5"/>
    <mergeCell ref="A6:B6"/>
    <mergeCell ref="C6:H6"/>
    <mergeCell ref="A7:B7"/>
    <mergeCell ref="C7:H7"/>
    <mergeCell ref="A1:H1"/>
    <mergeCell ref="A2:H2"/>
    <mergeCell ref="A3:B3"/>
    <mergeCell ref="C3:H3"/>
    <mergeCell ref="A4:B4"/>
    <mergeCell ref="C4:H4"/>
  </mergeCells>
  <dataValidations count="14">
    <dataValidation allowBlank="1" showInputMessage="1" showErrorMessage="1" promptTitle="NOTICE" prompt="The number of project activities should be limited to 5. " sqref="A16:A29" xr:uid="{00000000-0002-0000-0100-000000000000}"/>
    <dataValidation allowBlank="1" showInputMessage="1" showErrorMessage="1" promptTitle="NOTICE" prompt="If your organization is providing financial or in-kind support for the expense item, please include the value of the contribution in this field (if applicable)." sqref="H16:H29" xr:uid="{00000000-0002-0000-0100-000001000000}"/>
    <dataValidation allowBlank="1" showInputMessage="1" showErrorMessage="1" promptTitle="NOTICE" prompt="If other donors are providing financial support for the expense item, please include the value of this contribution in this field (if applicable)." sqref="G16:G29" xr:uid="{00000000-0002-0000-0100-000002000000}"/>
    <dataValidation allowBlank="1" showInputMessage="1" showErrorMessage="1" promptTitle="NOTICE " prompt="Do not enter data into this cell. It contains a formula which automatically calculates the sum of the numbers above. " sqref="E30:H30" xr:uid="{00000000-0002-0000-0100-000003000000}"/>
    <dataValidation allowBlank="1" showInputMessage="1" showErrorMessage="1" promptTitle="NOTICE " prompt="Do not enter data into this cell. It contains a formula which automatically calculates based on the Quantity and Cost per Unit entered into columns C and D. " sqref="E16:E29" xr:uid="{00000000-0002-0000-0100-000004000000}"/>
    <dataValidation allowBlank="1" showErrorMessage="1" sqref="I33:K36" xr:uid="{00000000-0002-0000-0100-000005000000}"/>
    <dataValidation allowBlank="1" showInputMessage="1" showErrorMessage="1" promptTitle="NOTICE" prompt="Please insert the value of 1 unit of local currency in Canadian Dollars._x000a__x000a_(i.e. 1 USD = 0.98888871 CAD)" sqref="E31" xr:uid="{00000000-0002-0000-0100-000006000000}"/>
    <dataValidation allowBlank="1" showInputMessage="1" showErrorMessage="1" promptTitle="NOTICE" prompt="Please enter a brief descriptive title for your project." sqref="C3" xr:uid="{00000000-0002-0000-0100-000007000000}"/>
    <dataValidation allowBlank="1" showErrorMessage="1" promptTitle="NOTICE" prompt="Do not enter data into this cell. This is to be filled in by the Canadian Embassy/High Commission." sqref="A3:B3" xr:uid="{00000000-0002-0000-0100-000008000000}"/>
    <dataValidation allowBlank="1" showInputMessage="1" showErrorMessage="1" promptTitle="NOTICE" prompt="Do not enter data into this cell. This is to be filled in by the Canadian Embassy/High Commission." sqref="C6 C4" xr:uid="{00000000-0002-0000-0100-000009000000}"/>
    <dataValidation allowBlank="1" showInputMessage="1" showErrorMessage="1" promptTitle="NOTICE" prompt="Please enter the legal name of your organization." sqref="C5" xr:uid="{00000000-0002-0000-0100-00000A000000}"/>
    <dataValidation allowBlank="1" showInputMessage="1" showErrorMessage="1" promptTitle="NOTICE" prompt="Do not enter data into this cell. It contains a formula which automatically calculate based on expense items included in the Planned Budget below." sqref="C7:C12" xr:uid="{00000000-0002-0000-0100-00000B000000}"/>
    <dataValidation allowBlank="1" showInputMessage="1" showErrorMessage="1" promptTitle="NOTICE" prompt="The number of project activities should generally be limited to 5." sqref="B16:B29" xr:uid="{00000000-0002-0000-0100-00000C000000}"/>
    <dataValidation allowBlank="1" showInputMessage="1" showErrorMessage="1" promptTitle="NOTICE" prompt="Please insert the source for the exchange rate given and the date (ex. : Bank of Canada 22/05/2020)." sqref="H31" xr:uid="{00000000-0002-0000-0100-00000D000000}"/>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7"/>
  <sheetViews>
    <sheetView topLeftCell="A13" zoomScale="60" zoomScaleNormal="60" workbookViewId="0">
      <selection activeCell="A28" sqref="A28:L28"/>
    </sheetView>
  </sheetViews>
  <sheetFormatPr baseColWidth="10" defaultColWidth="8.83203125" defaultRowHeight="15" x14ac:dyDescent="0.2"/>
  <cols>
    <col min="1" max="1" width="25.83203125" customWidth="1"/>
    <col min="2" max="2" width="40" customWidth="1"/>
    <col min="3" max="5" width="11" customWidth="1"/>
    <col min="6" max="6" width="12.5" customWidth="1"/>
    <col min="7" max="7" width="13.33203125" customWidth="1"/>
    <col min="8" max="8" width="13.6640625" customWidth="1"/>
  </cols>
  <sheetData>
    <row r="1" spans="1:8" ht="55.5" customHeight="1" x14ac:dyDescent="0.2">
      <c r="A1" s="61" t="s">
        <v>48</v>
      </c>
      <c r="B1" s="62"/>
      <c r="C1" s="62"/>
      <c r="D1" s="62"/>
      <c r="E1" s="62"/>
      <c r="F1" s="62"/>
      <c r="G1" s="62"/>
      <c r="H1" s="62"/>
    </row>
    <row r="2" spans="1:8" ht="65.25" customHeight="1" x14ac:dyDescent="0.2">
      <c r="A2" s="63" t="s">
        <v>92</v>
      </c>
      <c r="B2" s="64"/>
      <c r="C2" s="64"/>
      <c r="D2" s="64"/>
      <c r="E2" s="64"/>
      <c r="F2" s="64"/>
      <c r="G2" s="64"/>
      <c r="H2" s="64"/>
    </row>
    <row r="3" spans="1:8" ht="39" customHeight="1" x14ac:dyDescent="0.2">
      <c r="A3" s="65" t="s">
        <v>49</v>
      </c>
      <c r="B3" s="66"/>
      <c r="C3" s="67"/>
      <c r="D3" s="68"/>
      <c r="E3" s="68"/>
      <c r="F3" s="68"/>
      <c r="G3" s="68"/>
      <c r="H3" s="69"/>
    </row>
    <row r="4" spans="1:8" ht="20.25" customHeight="1" x14ac:dyDescent="0.2">
      <c r="A4" s="70" t="s">
        <v>50</v>
      </c>
      <c r="B4" s="71"/>
      <c r="C4" s="72" t="s">
        <v>51</v>
      </c>
      <c r="D4" s="73"/>
      <c r="E4" s="73"/>
      <c r="F4" s="73"/>
      <c r="G4" s="73"/>
      <c r="H4" s="74"/>
    </row>
    <row r="5" spans="1:8" ht="20.25" customHeight="1" x14ac:dyDescent="0.2">
      <c r="A5" s="75" t="s">
        <v>52</v>
      </c>
      <c r="B5" s="76"/>
      <c r="C5" s="77"/>
      <c r="D5" s="78"/>
      <c r="E5" s="78"/>
      <c r="F5" s="78"/>
      <c r="G5" s="78"/>
      <c r="H5" s="79"/>
    </row>
    <row r="6" spans="1:8" ht="28.5" customHeight="1" x14ac:dyDescent="0.2">
      <c r="A6" s="70" t="s">
        <v>86</v>
      </c>
      <c r="B6" s="71"/>
      <c r="C6" s="72" t="s">
        <v>51</v>
      </c>
      <c r="D6" s="73"/>
      <c r="E6" s="73"/>
      <c r="F6" s="73"/>
      <c r="G6" s="73"/>
      <c r="H6" s="74"/>
    </row>
    <row r="7" spans="1:8" ht="20.25" customHeight="1" x14ac:dyDescent="0.2">
      <c r="A7" s="80" t="s">
        <v>53</v>
      </c>
      <c r="B7" s="81"/>
      <c r="C7" s="82">
        <f>F25</f>
        <v>0</v>
      </c>
      <c r="D7" s="83"/>
      <c r="E7" s="83"/>
      <c r="F7" s="83"/>
      <c r="G7" s="83"/>
      <c r="H7" s="84"/>
    </row>
    <row r="8" spans="1:8" ht="20.25" customHeight="1" x14ac:dyDescent="0.2">
      <c r="A8" s="80" t="s">
        <v>54</v>
      </c>
      <c r="B8" s="81"/>
      <c r="C8" s="82">
        <f>F25*E26</f>
        <v>0</v>
      </c>
      <c r="D8" s="83"/>
      <c r="E8" s="83"/>
      <c r="F8" s="83"/>
      <c r="G8" s="83"/>
      <c r="H8" s="84"/>
    </row>
    <row r="9" spans="1:8" ht="20.25" customHeight="1" x14ac:dyDescent="0.2">
      <c r="A9" s="89" t="s">
        <v>55</v>
      </c>
      <c r="B9" s="90"/>
      <c r="C9" s="82">
        <f>H25*E26</f>
        <v>0</v>
      </c>
      <c r="D9" s="83"/>
      <c r="E9" s="83"/>
      <c r="F9" s="83"/>
      <c r="G9" s="83"/>
      <c r="H9" s="84"/>
    </row>
    <row r="10" spans="1:8" ht="20.25" customHeight="1" x14ac:dyDescent="0.2">
      <c r="A10" s="89" t="s">
        <v>56</v>
      </c>
      <c r="B10" s="90"/>
      <c r="C10" s="82">
        <f>G25*E26</f>
        <v>0</v>
      </c>
      <c r="D10" s="83"/>
      <c r="E10" s="83"/>
      <c r="F10" s="83"/>
      <c r="G10" s="83"/>
      <c r="H10" s="84"/>
    </row>
    <row r="11" spans="1:8" ht="20.25" customHeight="1" x14ac:dyDescent="0.2">
      <c r="A11" s="91" t="s">
        <v>87</v>
      </c>
      <c r="B11" s="91"/>
      <c r="C11" s="92">
        <f>SUM(C8:H10)</f>
        <v>0</v>
      </c>
      <c r="D11" s="93"/>
      <c r="E11" s="93"/>
      <c r="F11" s="93"/>
      <c r="G11" s="93"/>
      <c r="H11" s="94"/>
    </row>
    <row r="12" spans="1:8" ht="20.25" customHeight="1" x14ac:dyDescent="0.2">
      <c r="A12" s="95" t="s">
        <v>57</v>
      </c>
      <c r="B12" s="95"/>
      <c r="C12" s="96">
        <f>E25</f>
        <v>0</v>
      </c>
      <c r="D12" s="97"/>
      <c r="E12" s="97"/>
      <c r="F12" s="97"/>
      <c r="G12" s="97"/>
      <c r="H12" s="98"/>
    </row>
    <row r="13" spans="1:8" x14ac:dyDescent="0.2">
      <c r="A13" s="1"/>
      <c r="B13" s="2"/>
      <c r="C13" s="99" t="s">
        <v>58</v>
      </c>
      <c r="D13" s="100"/>
      <c r="E13" s="100"/>
      <c r="F13" s="100"/>
      <c r="G13" s="100"/>
      <c r="H13" s="101"/>
    </row>
    <row r="14" spans="1:8" x14ac:dyDescent="0.2">
      <c r="A14" s="22"/>
      <c r="B14" s="23"/>
      <c r="C14" s="85" t="s">
        <v>10</v>
      </c>
      <c r="D14" s="85"/>
      <c r="E14" s="86"/>
      <c r="F14" s="87"/>
      <c r="G14" s="87"/>
      <c r="H14" s="88"/>
    </row>
    <row r="15" spans="1:8" ht="98" x14ac:dyDescent="0.2">
      <c r="A15" s="20" t="s">
        <v>59</v>
      </c>
      <c r="B15" s="21" t="s">
        <v>60</v>
      </c>
      <c r="C15" s="34" t="s">
        <v>61</v>
      </c>
      <c r="D15" s="3" t="s">
        <v>62</v>
      </c>
      <c r="E15" s="4" t="s">
        <v>63</v>
      </c>
      <c r="F15" s="3" t="s">
        <v>64</v>
      </c>
      <c r="G15" s="3" t="s">
        <v>65</v>
      </c>
      <c r="H15" s="3" t="s">
        <v>66</v>
      </c>
    </row>
    <row r="16" spans="1:8" x14ac:dyDescent="0.2">
      <c r="A16" s="114" t="s">
        <v>67</v>
      </c>
      <c r="B16" s="50"/>
      <c r="C16" s="39"/>
      <c r="D16" s="40"/>
      <c r="E16" s="53">
        <f>SUM(C16*D16)</f>
        <v>0</v>
      </c>
      <c r="F16" s="40"/>
      <c r="G16" s="40"/>
      <c r="H16" s="40"/>
    </row>
    <row r="17" spans="1:12" x14ac:dyDescent="0.2">
      <c r="A17" s="114"/>
      <c r="B17" s="50"/>
      <c r="C17" s="39"/>
      <c r="D17" s="40"/>
      <c r="E17" s="53">
        <f t="shared" ref="E17:E24" si="0">SUM(C17*D17)</f>
        <v>0</v>
      </c>
      <c r="F17" s="40"/>
      <c r="G17" s="40"/>
      <c r="H17" s="40"/>
    </row>
    <row r="18" spans="1:12" x14ac:dyDescent="0.2">
      <c r="A18" s="114"/>
      <c r="B18" s="50"/>
      <c r="C18" s="39"/>
      <c r="D18" s="40"/>
      <c r="E18" s="53">
        <f t="shared" si="0"/>
        <v>0</v>
      </c>
      <c r="F18" s="40"/>
      <c r="G18" s="40"/>
      <c r="H18" s="40"/>
    </row>
    <row r="19" spans="1:12" x14ac:dyDescent="0.2">
      <c r="A19" s="114" t="s">
        <v>68</v>
      </c>
      <c r="B19" s="50"/>
      <c r="C19" s="39"/>
      <c r="D19" s="40"/>
      <c r="E19" s="53">
        <f t="shared" si="0"/>
        <v>0</v>
      </c>
      <c r="F19" s="40"/>
      <c r="G19" s="40"/>
      <c r="H19" s="40"/>
    </row>
    <row r="20" spans="1:12" x14ac:dyDescent="0.2">
      <c r="A20" s="114"/>
      <c r="B20" s="50"/>
      <c r="C20" s="39"/>
      <c r="D20" s="40"/>
      <c r="E20" s="53">
        <f t="shared" si="0"/>
        <v>0</v>
      </c>
      <c r="F20" s="40"/>
      <c r="G20" s="40"/>
      <c r="H20" s="40"/>
    </row>
    <row r="21" spans="1:12" x14ac:dyDescent="0.2">
      <c r="A21" s="114"/>
      <c r="B21" s="50"/>
      <c r="C21" s="39"/>
      <c r="D21" s="40"/>
      <c r="E21" s="53">
        <f t="shared" si="0"/>
        <v>0</v>
      </c>
      <c r="F21" s="40"/>
      <c r="G21" s="40"/>
      <c r="H21" s="40"/>
    </row>
    <row r="22" spans="1:12" x14ac:dyDescent="0.2">
      <c r="A22" s="114" t="s">
        <v>69</v>
      </c>
      <c r="B22" s="50"/>
      <c r="C22" s="39"/>
      <c r="D22" s="40"/>
      <c r="E22" s="53">
        <f t="shared" si="0"/>
        <v>0</v>
      </c>
      <c r="F22" s="40"/>
      <c r="G22" s="40"/>
      <c r="H22" s="40"/>
    </row>
    <row r="23" spans="1:12" x14ac:dyDescent="0.2">
      <c r="A23" s="114"/>
      <c r="B23" s="50"/>
      <c r="C23" s="39"/>
      <c r="D23" s="40"/>
      <c r="E23" s="53">
        <f t="shared" si="0"/>
        <v>0</v>
      </c>
      <c r="F23" s="40"/>
      <c r="G23" s="40"/>
      <c r="H23" s="40"/>
    </row>
    <row r="24" spans="1:12" x14ac:dyDescent="0.2">
      <c r="A24" s="114"/>
      <c r="B24" s="50"/>
      <c r="C24" s="39"/>
      <c r="D24" s="40"/>
      <c r="E24" s="53">
        <f t="shared" si="0"/>
        <v>0</v>
      </c>
      <c r="F24" s="40"/>
      <c r="G24" s="40"/>
      <c r="H24" s="40"/>
    </row>
    <row r="25" spans="1:12" ht="17" thickBot="1" x14ac:dyDescent="0.25">
      <c r="A25" s="108" t="s">
        <v>90</v>
      </c>
      <c r="B25" s="109"/>
      <c r="C25" s="109"/>
      <c r="D25" s="110"/>
      <c r="E25" s="52">
        <f>SUM(E16:E24)</f>
        <v>0</v>
      </c>
      <c r="F25" s="52">
        <f t="shared" ref="F25:H25" si="1">SUM(F16:F24)</f>
        <v>0</v>
      </c>
      <c r="G25" s="52">
        <f t="shared" si="1"/>
        <v>0</v>
      </c>
      <c r="H25" s="52">
        <f t="shared" si="1"/>
        <v>0</v>
      </c>
    </row>
    <row r="26" spans="1:12" ht="39" customHeight="1" thickTop="1" thickBot="1" x14ac:dyDescent="0.25">
      <c r="A26" s="7"/>
      <c r="B26" s="35" t="s">
        <v>70</v>
      </c>
      <c r="C26" s="111" t="s">
        <v>93</v>
      </c>
      <c r="D26" s="111"/>
      <c r="E26" s="54">
        <v>0</v>
      </c>
      <c r="F26" s="36" t="s">
        <v>22</v>
      </c>
      <c r="G26" s="59" t="s">
        <v>99</v>
      </c>
      <c r="H26" s="58"/>
    </row>
    <row r="28" spans="1:12" ht="96" customHeight="1" x14ac:dyDescent="0.2">
      <c r="A28" s="112" t="s">
        <v>104</v>
      </c>
      <c r="B28" s="112"/>
      <c r="C28" s="112"/>
      <c r="D28" s="112"/>
      <c r="E28" s="112"/>
      <c r="F28" s="112"/>
      <c r="G28" s="112"/>
      <c r="H28" s="112"/>
      <c r="I28" s="112"/>
      <c r="J28" s="112"/>
      <c r="K28" s="112"/>
      <c r="L28" s="112"/>
    </row>
    <row r="29" spans="1:12" ht="15" customHeight="1" x14ac:dyDescent="0.2">
      <c r="A29" s="48"/>
      <c r="B29" s="48"/>
      <c r="C29" s="48"/>
      <c r="D29" s="13" t="s">
        <v>24</v>
      </c>
      <c r="E29" s="14">
        <v>0</v>
      </c>
      <c r="F29" s="15" t="s">
        <v>22</v>
      </c>
      <c r="G29" s="48"/>
      <c r="H29" s="48"/>
      <c r="I29" s="48"/>
      <c r="J29" s="48"/>
      <c r="K29" s="48"/>
      <c r="L29" s="48"/>
    </row>
    <row r="30" spans="1:12" ht="15" customHeight="1" x14ac:dyDescent="0.2">
      <c r="A30" s="48"/>
      <c r="B30" s="48"/>
      <c r="C30" s="48"/>
      <c r="D30" s="18"/>
      <c r="E30" s="19"/>
      <c r="F30" s="15"/>
      <c r="G30" s="48"/>
      <c r="H30" s="48"/>
      <c r="I30" s="48"/>
      <c r="J30" s="48"/>
      <c r="K30" s="48"/>
      <c r="L30" s="48"/>
    </row>
    <row r="31" spans="1:12" ht="15" customHeight="1" x14ac:dyDescent="0.2">
      <c r="A31" s="113" t="s">
        <v>71</v>
      </c>
      <c r="B31" s="113"/>
      <c r="C31" s="113"/>
      <c r="D31" s="113"/>
      <c r="E31" s="113"/>
      <c r="F31" s="113"/>
      <c r="G31" s="113"/>
      <c r="H31" s="113"/>
      <c r="I31" s="113"/>
      <c r="J31" s="113"/>
      <c r="K31" s="113"/>
      <c r="L31" s="113"/>
    </row>
    <row r="32" spans="1:12" ht="15" customHeight="1" x14ac:dyDescent="0.2">
      <c r="A32" s="113"/>
      <c r="B32" s="113"/>
      <c r="C32" s="113"/>
      <c r="D32" s="113"/>
      <c r="E32" s="113"/>
      <c r="F32" s="113"/>
      <c r="G32" s="113"/>
      <c r="H32" s="113"/>
      <c r="I32" s="113"/>
      <c r="J32" s="113"/>
      <c r="K32" s="113"/>
      <c r="L32" s="113"/>
    </row>
    <row r="33" spans="1:12" ht="15" customHeight="1" x14ac:dyDescent="0.2">
      <c r="A33" s="49"/>
      <c r="B33" s="49"/>
      <c r="C33" s="49"/>
      <c r="D33" s="49"/>
      <c r="E33" s="49"/>
      <c r="F33" s="49"/>
      <c r="G33" s="49"/>
      <c r="H33" s="49"/>
      <c r="I33" s="49"/>
      <c r="J33" s="49"/>
      <c r="K33" s="49"/>
      <c r="L33" s="49"/>
    </row>
    <row r="34" spans="1:12" ht="15" customHeight="1" x14ac:dyDescent="0.2">
      <c r="A34" s="49"/>
      <c r="B34" s="49"/>
      <c r="C34" s="49"/>
      <c r="D34" s="49"/>
      <c r="E34" s="49"/>
      <c r="F34" s="49"/>
      <c r="G34" s="49"/>
      <c r="H34" s="49"/>
      <c r="I34" s="49"/>
      <c r="J34" s="49"/>
      <c r="K34" s="49"/>
      <c r="L34" s="49"/>
    </row>
    <row r="35" spans="1:12" ht="15" customHeight="1" x14ac:dyDescent="0.2">
      <c r="A35" s="49"/>
      <c r="B35" s="49"/>
      <c r="C35" s="49"/>
      <c r="D35" s="49"/>
      <c r="E35" s="49"/>
      <c r="F35" s="49"/>
      <c r="G35" s="49"/>
      <c r="H35" s="49"/>
      <c r="I35" s="49"/>
      <c r="J35" s="49"/>
      <c r="K35" s="49"/>
      <c r="L35" s="49"/>
    </row>
    <row r="36" spans="1:12" ht="15" customHeight="1" x14ac:dyDescent="0.2">
      <c r="A36" s="49"/>
      <c r="B36" s="49"/>
      <c r="C36" s="49"/>
      <c r="D36" s="49"/>
      <c r="E36" s="49"/>
      <c r="F36" s="49"/>
      <c r="G36" s="49"/>
      <c r="H36" s="49"/>
      <c r="I36" s="49"/>
      <c r="J36" s="49"/>
      <c r="K36" s="49"/>
      <c r="L36" s="49"/>
    </row>
    <row r="37" spans="1:12" ht="15" customHeight="1" x14ac:dyDescent="0.2">
      <c r="A37" s="49"/>
      <c r="B37" s="49"/>
      <c r="C37" s="49"/>
      <c r="D37" s="49"/>
      <c r="E37" s="49"/>
      <c r="F37" s="49"/>
      <c r="G37" s="49"/>
      <c r="H37" s="49"/>
      <c r="I37" s="49"/>
      <c r="J37" s="49"/>
      <c r="K37" s="49"/>
      <c r="L37" s="49"/>
    </row>
  </sheetData>
  <mergeCells count="32">
    <mergeCell ref="A28:L28"/>
    <mergeCell ref="A31:L32"/>
    <mergeCell ref="A16:A18"/>
    <mergeCell ref="A19:A21"/>
    <mergeCell ref="A22:A24"/>
    <mergeCell ref="A25:D25"/>
    <mergeCell ref="C26:D26"/>
    <mergeCell ref="C14:D14"/>
    <mergeCell ref="E14:H14"/>
    <mergeCell ref="A8:B8"/>
    <mergeCell ref="C8:H8"/>
    <mergeCell ref="A9:B9"/>
    <mergeCell ref="C9:H9"/>
    <mergeCell ref="A10:B10"/>
    <mergeCell ref="C10:H10"/>
    <mergeCell ref="A11:B11"/>
    <mergeCell ref="C11:H11"/>
    <mergeCell ref="A12:B12"/>
    <mergeCell ref="C12:H12"/>
    <mergeCell ref="C13:H13"/>
    <mergeCell ref="A5:B5"/>
    <mergeCell ref="C5:H5"/>
    <mergeCell ref="A6:B6"/>
    <mergeCell ref="C6:H6"/>
    <mergeCell ref="A7:B7"/>
    <mergeCell ref="C7:H7"/>
    <mergeCell ref="A1:H1"/>
    <mergeCell ref="A2:H2"/>
    <mergeCell ref="A3:B3"/>
    <mergeCell ref="C3:H3"/>
    <mergeCell ref="A4:B4"/>
    <mergeCell ref="C4:H4"/>
  </mergeCells>
  <dataValidations count="12">
    <dataValidation allowBlank="1" showInputMessage="1" showErrorMessage="1" promptTitle="AVERTISSEMENT" prompt="Veuillez inscrire la valeur d'une unité de monnaie locale en dollars canadiens._x000a__x000a_(ex. 1 USD = 0,98888871 CAD)" sqref="E26" xr:uid="{00000000-0002-0000-0200-000000000000}"/>
    <dataValidation allowBlank="1" showErrorMessage="1" promptTitle="NOTICE" prompt="Do not enter data into this cell. This is to be filled in by the Canadian Embassy/High Commission." sqref="A3:B3" xr:uid="{00000000-0002-0000-0200-000001000000}"/>
    <dataValidation allowBlank="1" showInputMessage="1" showErrorMessage="1" promptTitle="AVERTISSEMENT" prompt="Veuillez entrer un bref titre descriptif pour votre projet. " sqref="C3:H3" xr:uid="{00000000-0002-0000-0200-000002000000}"/>
    <dataValidation allowBlank="1" showInputMessage="1" showErrorMessage="1" promptTitle="AVERTISSEMENT" prompt="Veuillez entrer le nom légal de votre organisation. " sqref="C5:H5" xr:uid="{00000000-0002-0000-0200-000003000000}"/>
    <dataValidation allowBlank="1" showInputMessage="1" showErrorMessage="1" promptTitle="AVERTISSEMENT" prompt="N'entrez pas des données dans cette cellule. Ce formulaire doit être rempli pas l'ambassade ou le haut-commissariat du Canada. " sqref="C4:H4 C6:H6" xr:uid="{00000000-0002-0000-0200-000004000000}"/>
    <dataValidation allowBlank="1" showInputMessage="1" showErrorMessage="1" promptTitle="AVERTISSEMENT" prompt="N'entrez pas des données dans cette cellule. Elle contient une formule qui calcule automatiquement en fonction des articles de dépenses inclus dans le budget prévu ci-dessous. " sqref="C7:H12" xr:uid="{00000000-0002-0000-0200-000005000000}"/>
    <dataValidation allowBlank="1" showInputMessage="1" showErrorMessage="1" promptTitle="AVERTISSEMENT" prompt="Le nombre d'activités de projet devrait être limité à 5._x000a_" sqref="A16:B24" xr:uid="{00000000-0002-0000-0200-000006000000}"/>
    <dataValidation allowBlank="1" showInputMessage="1" showErrorMessage="1" promptTitle="AVERTISSEMENT" prompt="N'entrez pas de données dans cette cellule. Elle contient une formule qui calcule automatiquement en fonction de la quantité et du coût par unité." sqref="E16:E24" xr:uid="{00000000-0002-0000-0200-000007000000}"/>
    <dataValidation allowBlank="1" showInputMessage="1" showErrorMessage="1" promptTitle="AVERTISSEMENT" prompt="Si d'autres donateurs fournissent une aide financière pour l'article de dépenses, veuillez indiquer la valeur de cette contribution dans ce champ (le cas échéant). " sqref="G16:G24" xr:uid="{00000000-0002-0000-0200-000008000000}"/>
    <dataValidation allowBlank="1" showInputMessage="1" showErrorMessage="1" promptTitle="AVERTISSEMENT" prompt="Si votre organisation fournit un soutien financier ou des biens et services pour la dépense de l'article, veuillez indiquer la valeur de la contribution dans ce champ (le cas échéant). " sqref="H16:H24" xr:uid="{00000000-0002-0000-0200-000009000000}"/>
    <dataValidation allowBlank="1" showInputMessage="1" showErrorMessage="1" promptTitle="AVERTISSEMENT" prompt="N'entrez pas de données dans cette cellule. Il contient une formule qui calcule automatiquement la somme des nombre ci-dessus." sqref="E25:H25" xr:uid="{00000000-0002-0000-0200-00000A000000}"/>
    <dataValidation allowBlank="1" showInputMessage="1" showErrorMessage="1" promptTitle="AVERTISSEMENT" prompt="Veuillez indiquer la source du taux de change indiqué et la date (ex. : Banque du Canada 22/05/2020)." sqref="H26" xr:uid="{00000000-0002-0000-0200-00000B000000}"/>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zoomScale="90" zoomScaleNormal="90" workbookViewId="0">
      <selection activeCell="A33" sqref="A33:L33"/>
    </sheetView>
  </sheetViews>
  <sheetFormatPr baseColWidth="10" defaultColWidth="8.83203125" defaultRowHeight="15" x14ac:dyDescent="0.2"/>
  <cols>
    <col min="1" max="1" width="30.5" customWidth="1"/>
    <col min="2" max="2" width="40" customWidth="1"/>
    <col min="3" max="5" width="11" customWidth="1"/>
    <col min="6" max="6" width="12.5" customWidth="1"/>
    <col min="7" max="7" width="13.33203125" customWidth="1"/>
    <col min="8" max="8" width="13.6640625" customWidth="1"/>
  </cols>
  <sheetData>
    <row r="1" spans="1:8" ht="55.5" customHeight="1" x14ac:dyDescent="0.2">
      <c r="A1" s="61" t="s">
        <v>48</v>
      </c>
      <c r="B1" s="62"/>
      <c r="C1" s="62"/>
      <c r="D1" s="62"/>
      <c r="E1" s="62"/>
      <c r="F1" s="62"/>
      <c r="G1" s="62"/>
      <c r="H1" s="62"/>
    </row>
    <row r="2" spans="1:8" ht="65.25" customHeight="1" x14ac:dyDescent="0.2">
      <c r="A2" s="63" t="s">
        <v>92</v>
      </c>
      <c r="B2" s="64"/>
      <c r="C2" s="64"/>
      <c r="D2" s="64"/>
      <c r="E2" s="64"/>
      <c r="F2" s="64"/>
      <c r="G2" s="64"/>
      <c r="H2" s="64"/>
    </row>
    <row r="3" spans="1:8" ht="42" customHeight="1" x14ac:dyDescent="0.2">
      <c r="A3" s="65" t="s">
        <v>49</v>
      </c>
      <c r="B3" s="66"/>
      <c r="C3" s="67" t="s">
        <v>95</v>
      </c>
      <c r="D3" s="68"/>
      <c r="E3" s="68"/>
      <c r="F3" s="68"/>
      <c r="G3" s="68"/>
      <c r="H3" s="69"/>
    </row>
    <row r="4" spans="1:8" ht="20.25" customHeight="1" x14ac:dyDescent="0.2">
      <c r="A4" s="70" t="s">
        <v>50</v>
      </c>
      <c r="B4" s="71"/>
      <c r="C4" s="72" t="s">
        <v>51</v>
      </c>
      <c r="D4" s="73"/>
      <c r="E4" s="73"/>
      <c r="F4" s="73"/>
      <c r="G4" s="73"/>
      <c r="H4" s="74"/>
    </row>
    <row r="5" spans="1:8" ht="20.25" customHeight="1" x14ac:dyDescent="0.2">
      <c r="A5" s="75" t="s">
        <v>52</v>
      </c>
      <c r="B5" s="76"/>
      <c r="C5" s="115" t="s">
        <v>30</v>
      </c>
      <c r="D5" s="116"/>
      <c r="E5" s="116"/>
      <c r="F5" s="116"/>
      <c r="G5" s="116"/>
      <c r="H5" s="117"/>
    </row>
    <row r="6" spans="1:8" ht="21" customHeight="1" x14ac:dyDescent="0.2">
      <c r="A6" s="70" t="s">
        <v>86</v>
      </c>
      <c r="B6" s="71"/>
      <c r="C6" s="72" t="s">
        <v>51</v>
      </c>
      <c r="D6" s="73"/>
      <c r="E6" s="73"/>
      <c r="F6" s="73"/>
      <c r="G6" s="73"/>
      <c r="H6" s="74"/>
    </row>
    <row r="7" spans="1:8" ht="20.25" customHeight="1" x14ac:dyDescent="0.2">
      <c r="A7" s="80" t="s">
        <v>53</v>
      </c>
      <c r="B7" s="81"/>
      <c r="C7" s="82">
        <f>F30</f>
        <v>52574</v>
      </c>
      <c r="D7" s="83"/>
      <c r="E7" s="83"/>
      <c r="F7" s="83"/>
      <c r="G7" s="83"/>
      <c r="H7" s="84"/>
    </row>
    <row r="8" spans="1:8" ht="20.25" customHeight="1" x14ac:dyDescent="0.2">
      <c r="A8" s="80" t="s">
        <v>54</v>
      </c>
      <c r="B8" s="81"/>
      <c r="C8" s="82">
        <f>F30*E31</f>
        <v>18943.043088000002</v>
      </c>
      <c r="D8" s="83"/>
      <c r="E8" s="83"/>
      <c r="F8" s="83"/>
      <c r="G8" s="83"/>
      <c r="H8" s="84"/>
    </row>
    <row r="9" spans="1:8" ht="20.25" customHeight="1" x14ac:dyDescent="0.2">
      <c r="A9" s="89" t="s">
        <v>55</v>
      </c>
      <c r="B9" s="90"/>
      <c r="C9" s="82">
        <f>H30*E31</f>
        <v>702.60840000000007</v>
      </c>
      <c r="D9" s="83"/>
      <c r="E9" s="83"/>
      <c r="F9" s="83"/>
      <c r="G9" s="83"/>
      <c r="H9" s="84"/>
    </row>
    <row r="10" spans="1:8" ht="20.25" customHeight="1" x14ac:dyDescent="0.2">
      <c r="A10" s="89" t="s">
        <v>56</v>
      </c>
      <c r="B10" s="90"/>
      <c r="C10" s="82">
        <f>G30*E31</f>
        <v>2882.4960000000001</v>
      </c>
      <c r="D10" s="83"/>
      <c r="E10" s="83"/>
      <c r="F10" s="83"/>
      <c r="G10" s="83"/>
      <c r="H10" s="84"/>
    </row>
    <row r="11" spans="1:8" ht="20.25" customHeight="1" x14ac:dyDescent="0.2">
      <c r="A11" s="91" t="s">
        <v>87</v>
      </c>
      <c r="B11" s="91"/>
      <c r="C11" s="92">
        <f>SUM(C8:H10)</f>
        <v>22528.147488000002</v>
      </c>
      <c r="D11" s="93"/>
      <c r="E11" s="93"/>
      <c r="F11" s="93"/>
      <c r="G11" s="93"/>
      <c r="H11" s="94"/>
    </row>
    <row r="12" spans="1:8" ht="20.25" customHeight="1" x14ac:dyDescent="0.2">
      <c r="A12" s="95" t="s">
        <v>57</v>
      </c>
      <c r="B12" s="95"/>
      <c r="C12" s="96">
        <f>E30</f>
        <v>68454</v>
      </c>
      <c r="D12" s="97"/>
      <c r="E12" s="97"/>
      <c r="F12" s="97"/>
      <c r="G12" s="97"/>
      <c r="H12" s="98"/>
    </row>
    <row r="13" spans="1:8" x14ac:dyDescent="0.2">
      <c r="A13" s="1"/>
      <c r="B13" s="2"/>
      <c r="C13" s="99" t="s">
        <v>58</v>
      </c>
      <c r="D13" s="100"/>
      <c r="E13" s="100"/>
      <c r="F13" s="100"/>
      <c r="G13" s="100"/>
      <c r="H13" s="101"/>
    </row>
    <row r="14" spans="1:8" x14ac:dyDescent="0.2">
      <c r="A14" s="22"/>
      <c r="B14" s="23"/>
      <c r="C14" s="85" t="s">
        <v>10</v>
      </c>
      <c r="D14" s="85"/>
      <c r="E14" s="86" t="s">
        <v>96</v>
      </c>
      <c r="F14" s="87"/>
      <c r="G14" s="87"/>
      <c r="H14" s="88"/>
    </row>
    <row r="15" spans="1:8" ht="98" x14ac:dyDescent="0.2">
      <c r="A15" s="20" t="s">
        <v>59</v>
      </c>
      <c r="B15" s="21" t="s">
        <v>60</v>
      </c>
      <c r="C15" s="34" t="s">
        <v>61</v>
      </c>
      <c r="D15" s="3" t="s">
        <v>62</v>
      </c>
      <c r="E15" s="4" t="s">
        <v>63</v>
      </c>
      <c r="F15" s="3" t="s">
        <v>64</v>
      </c>
      <c r="G15" s="3" t="s">
        <v>65</v>
      </c>
      <c r="H15" s="3" t="s">
        <v>66</v>
      </c>
    </row>
    <row r="16" spans="1:8" ht="15" customHeight="1" x14ac:dyDescent="0.2">
      <c r="A16" s="118" t="s">
        <v>97</v>
      </c>
      <c r="B16" s="24" t="s">
        <v>72</v>
      </c>
      <c r="C16" s="26">
        <v>120</v>
      </c>
      <c r="D16" s="5">
        <v>22</v>
      </c>
      <c r="E16" s="53">
        <f>SUM(C16*D16)</f>
        <v>2640</v>
      </c>
      <c r="F16" s="17">
        <v>1920</v>
      </c>
      <c r="G16" s="6"/>
      <c r="H16" s="6"/>
    </row>
    <row r="17" spans="1:8" x14ac:dyDescent="0.2">
      <c r="A17" s="119"/>
      <c r="B17" s="24" t="s">
        <v>73</v>
      </c>
      <c r="C17" s="26">
        <v>120</v>
      </c>
      <c r="D17" s="5">
        <v>30.25</v>
      </c>
      <c r="E17" s="53">
        <f t="shared" ref="E17:E29" si="0">SUM(C17*D17)</f>
        <v>3630</v>
      </c>
      <c r="F17" s="6">
        <v>2640</v>
      </c>
      <c r="G17" s="6"/>
      <c r="H17" s="6"/>
    </row>
    <row r="18" spans="1:8" x14ac:dyDescent="0.2">
      <c r="A18" s="119"/>
      <c r="B18" s="24" t="s">
        <v>74</v>
      </c>
      <c r="C18" s="26">
        <v>120</v>
      </c>
      <c r="D18" s="5">
        <v>40.5</v>
      </c>
      <c r="E18" s="53">
        <f t="shared" si="0"/>
        <v>4860</v>
      </c>
      <c r="F18" s="6">
        <v>2640</v>
      </c>
      <c r="G18" s="6"/>
      <c r="H18" s="6"/>
    </row>
    <row r="19" spans="1:8" x14ac:dyDescent="0.2">
      <c r="A19" s="119"/>
      <c r="B19" s="24" t="s">
        <v>75</v>
      </c>
      <c r="C19" s="26">
        <v>2</v>
      </c>
      <c r="D19" s="5">
        <v>5000</v>
      </c>
      <c r="E19" s="53">
        <f>SUM(C19*D19)</f>
        <v>10000</v>
      </c>
      <c r="F19" s="6"/>
      <c r="G19" s="6">
        <v>8000</v>
      </c>
      <c r="H19" s="6"/>
    </row>
    <row r="20" spans="1:8" ht="28" x14ac:dyDescent="0.2">
      <c r="A20" s="119"/>
      <c r="B20" s="24" t="s">
        <v>76</v>
      </c>
      <c r="C20" s="26">
        <v>60</v>
      </c>
      <c r="D20" s="5">
        <v>17</v>
      </c>
      <c r="E20" s="53">
        <f>SUM(C20*D20)</f>
        <v>1020</v>
      </c>
      <c r="F20" s="6">
        <v>1020</v>
      </c>
      <c r="G20" s="6"/>
      <c r="H20" s="6"/>
    </row>
    <row r="21" spans="1:8" ht="28" x14ac:dyDescent="0.2">
      <c r="A21" s="119"/>
      <c r="B21" s="24" t="s">
        <v>77</v>
      </c>
      <c r="C21" s="26">
        <v>4</v>
      </c>
      <c r="D21" s="5">
        <v>175</v>
      </c>
      <c r="E21" s="53">
        <f>SUM(C21*D21)</f>
        <v>700</v>
      </c>
      <c r="F21" s="6">
        <v>700</v>
      </c>
      <c r="G21" s="6"/>
      <c r="H21" s="6"/>
    </row>
    <row r="22" spans="1:8" ht="28" x14ac:dyDescent="0.2">
      <c r="A22" s="120"/>
      <c r="B22" s="24" t="s">
        <v>78</v>
      </c>
      <c r="C22" s="26">
        <v>2</v>
      </c>
      <c r="D22" s="5">
        <v>5000</v>
      </c>
      <c r="E22" s="53">
        <f>SUM(C22*D22)</f>
        <v>10000</v>
      </c>
      <c r="F22" s="6">
        <v>10000</v>
      </c>
      <c r="G22" s="6"/>
      <c r="H22" s="6"/>
    </row>
    <row r="23" spans="1:8" x14ac:dyDescent="0.2">
      <c r="A23" s="121" t="s">
        <v>79</v>
      </c>
      <c r="B23" s="24" t="s">
        <v>73</v>
      </c>
      <c r="C23" s="26">
        <v>120</v>
      </c>
      <c r="D23" s="5">
        <v>22</v>
      </c>
      <c r="E23" s="53">
        <f t="shared" si="0"/>
        <v>2640</v>
      </c>
      <c r="F23" s="6">
        <v>2640</v>
      </c>
      <c r="G23" s="6"/>
      <c r="H23" s="6"/>
    </row>
    <row r="24" spans="1:8" ht="42" x14ac:dyDescent="0.2">
      <c r="A24" s="121"/>
      <c r="B24" s="24" t="s">
        <v>80</v>
      </c>
      <c r="C24" s="26">
        <v>120</v>
      </c>
      <c r="D24" s="5">
        <v>16.25</v>
      </c>
      <c r="E24" s="53">
        <f>SUM(C24*D24)</f>
        <v>1950</v>
      </c>
      <c r="F24" s="6"/>
      <c r="G24" s="6"/>
      <c r="H24" s="6">
        <v>1950</v>
      </c>
    </row>
    <row r="25" spans="1:8" ht="28" x14ac:dyDescent="0.2">
      <c r="A25" s="121"/>
      <c r="B25" s="24" t="s">
        <v>81</v>
      </c>
      <c r="C25" s="26">
        <v>12</v>
      </c>
      <c r="D25" s="5">
        <v>40.5</v>
      </c>
      <c r="E25" s="53">
        <f>SUM(C25*D25)</f>
        <v>486</v>
      </c>
      <c r="F25" s="6">
        <v>486</v>
      </c>
      <c r="G25" s="6"/>
      <c r="H25" s="6"/>
    </row>
    <row r="26" spans="1:8" ht="28" x14ac:dyDescent="0.2">
      <c r="A26" s="121"/>
      <c r="B26" s="24" t="s">
        <v>82</v>
      </c>
      <c r="C26" s="26">
        <v>2</v>
      </c>
      <c r="D26" s="5">
        <v>164</v>
      </c>
      <c r="E26" s="53">
        <f t="shared" si="0"/>
        <v>328</v>
      </c>
      <c r="F26" s="6">
        <v>328</v>
      </c>
      <c r="G26" s="6"/>
      <c r="H26" s="6"/>
    </row>
    <row r="27" spans="1:8" ht="28" x14ac:dyDescent="0.2">
      <c r="A27" s="121"/>
      <c r="B27" s="24" t="s">
        <v>78</v>
      </c>
      <c r="C27" s="26">
        <v>2</v>
      </c>
      <c r="D27" s="5">
        <v>2000</v>
      </c>
      <c r="E27" s="53">
        <f t="shared" si="0"/>
        <v>4000</v>
      </c>
      <c r="F27" s="6">
        <v>4000</v>
      </c>
      <c r="G27" s="6"/>
      <c r="H27" s="6"/>
    </row>
    <row r="28" spans="1:8" ht="56.25" customHeight="1" x14ac:dyDescent="0.2">
      <c r="A28" s="121" t="s">
        <v>83</v>
      </c>
      <c r="B28" s="25" t="s">
        <v>84</v>
      </c>
      <c r="C28" s="26">
        <v>4</v>
      </c>
      <c r="D28" s="5">
        <v>2500</v>
      </c>
      <c r="E28" s="53">
        <f t="shared" si="0"/>
        <v>10000</v>
      </c>
      <c r="F28" s="6">
        <v>10000</v>
      </c>
      <c r="G28" s="6"/>
      <c r="H28" s="6"/>
    </row>
    <row r="29" spans="1:8" ht="45" customHeight="1" x14ac:dyDescent="0.2">
      <c r="A29" s="121"/>
      <c r="B29" s="25" t="s">
        <v>85</v>
      </c>
      <c r="C29" s="26">
        <v>3000</v>
      </c>
      <c r="D29" s="5">
        <v>5.4</v>
      </c>
      <c r="E29" s="53">
        <f t="shared" si="0"/>
        <v>16200.000000000002</v>
      </c>
      <c r="F29" s="6">
        <v>16200</v>
      </c>
      <c r="G29" s="6"/>
      <c r="H29" s="6"/>
    </row>
    <row r="30" spans="1:8" ht="17" thickBot="1" x14ac:dyDescent="0.25">
      <c r="A30" s="108" t="s">
        <v>90</v>
      </c>
      <c r="B30" s="109"/>
      <c r="C30" s="109"/>
      <c r="D30" s="110"/>
      <c r="E30" s="52">
        <f>SUM(E16:E29)</f>
        <v>68454</v>
      </c>
      <c r="F30" s="52">
        <f t="shared" ref="F30:H30" si="1">SUM(F16:F29)</f>
        <v>52574</v>
      </c>
      <c r="G30" s="52">
        <f t="shared" si="1"/>
        <v>8000</v>
      </c>
      <c r="H30" s="52">
        <f t="shared" si="1"/>
        <v>1950</v>
      </c>
    </row>
    <row r="31" spans="1:8" ht="40.5" customHeight="1" thickTop="1" thickBot="1" x14ac:dyDescent="0.25">
      <c r="A31" s="7"/>
      <c r="B31" s="35" t="s">
        <v>70</v>
      </c>
      <c r="C31" s="111" t="s">
        <v>93</v>
      </c>
      <c r="D31" s="111"/>
      <c r="E31" s="56">
        <v>0.36031200000000002</v>
      </c>
      <c r="F31" s="36" t="s">
        <v>22</v>
      </c>
      <c r="G31" s="59" t="s">
        <v>99</v>
      </c>
      <c r="H31" s="58" t="s">
        <v>101</v>
      </c>
    </row>
    <row r="33" spans="1:12" ht="96" customHeight="1" x14ac:dyDescent="0.2">
      <c r="A33" s="112" t="s">
        <v>104</v>
      </c>
      <c r="B33" s="112"/>
      <c r="C33" s="112"/>
      <c r="D33" s="112"/>
      <c r="E33" s="112"/>
      <c r="F33" s="112"/>
      <c r="G33" s="112"/>
      <c r="H33" s="112"/>
      <c r="I33" s="112"/>
      <c r="J33" s="112"/>
      <c r="K33" s="112"/>
      <c r="L33" s="112"/>
    </row>
    <row r="34" spans="1:12" ht="15" customHeight="1" x14ac:dyDescent="0.2">
      <c r="A34" s="48"/>
      <c r="B34" s="48"/>
      <c r="C34" s="48"/>
      <c r="D34" s="13" t="s">
        <v>24</v>
      </c>
      <c r="E34" s="14">
        <v>0</v>
      </c>
      <c r="F34" s="15" t="s">
        <v>22</v>
      </c>
      <c r="G34" s="48"/>
      <c r="H34" s="48"/>
      <c r="I34" s="48"/>
      <c r="J34" s="48"/>
      <c r="K34" s="48"/>
      <c r="L34" s="48"/>
    </row>
    <row r="35" spans="1:12" ht="15" customHeight="1" x14ac:dyDescent="0.2">
      <c r="A35" s="48"/>
      <c r="B35" s="48"/>
      <c r="C35" s="48"/>
      <c r="D35" s="18"/>
      <c r="E35" s="19"/>
      <c r="F35" s="15"/>
      <c r="G35" s="48"/>
      <c r="H35" s="48"/>
      <c r="I35" s="48"/>
      <c r="J35" s="48"/>
      <c r="K35" s="48"/>
      <c r="L35" s="48"/>
    </row>
    <row r="36" spans="1:12" ht="15" customHeight="1" x14ac:dyDescent="0.2">
      <c r="A36" s="113" t="s">
        <v>71</v>
      </c>
      <c r="B36" s="113"/>
      <c r="C36" s="113"/>
      <c r="D36" s="113"/>
      <c r="E36" s="113"/>
      <c r="F36" s="113"/>
      <c r="G36" s="113"/>
      <c r="H36" s="113"/>
      <c r="I36" s="113"/>
      <c r="J36" s="113"/>
      <c r="K36" s="113"/>
      <c r="L36" s="113"/>
    </row>
    <row r="37" spans="1:12" ht="15" customHeight="1" x14ac:dyDescent="0.2">
      <c r="A37" s="113"/>
      <c r="B37" s="113"/>
      <c r="C37" s="113"/>
      <c r="D37" s="113"/>
      <c r="E37" s="113"/>
      <c r="F37" s="113"/>
      <c r="G37" s="113"/>
      <c r="H37" s="113"/>
      <c r="I37" s="113"/>
      <c r="J37" s="113"/>
      <c r="K37" s="113"/>
      <c r="L37" s="113"/>
    </row>
    <row r="38" spans="1:12" ht="15" customHeight="1" x14ac:dyDescent="0.2">
      <c r="A38" s="49"/>
      <c r="B38" s="49"/>
      <c r="C38" s="49"/>
      <c r="D38" s="49"/>
      <c r="E38" s="49"/>
      <c r="F38" s="49"/>
      <c r="G38" s="49"/>
      <c r="H38" s="49"/>
      <c r="I38" s="49"/>
      <c r="J38" s="49"/>
      <c r="K38" s="49"/>
      <c r="L38" s="49"/>
    </row>
    <row r="39" spans="1:12" ht="15" customHeight="1" x14ac:dyDescent="0.2">
      <c r="A39" s="49"/>
      <c r="B39" s="49"/>
      <c r="C39" s="49"/>
      <c r="D39" s="49"/>
      <c r="E39" s="49"/>
      <c r="F39" s="49"/>
      <c r="G39" s="49"/>
      <c r="H39" s="49"/>
      <c r="I39" s="49"/>
      <c r="J39" s="49"/>
      <c r="K39" s="49"/>
      <c r="L39" s="49"/>
    </row>
    <row r="40" spans="1:12" ht="15" customHeight="1" x14ac:dyDescent="0.2">
      <c r="A40" s="49"/>
      <c r="B40" s="49"/>
      <c r="C40" s="49"/>
      <c r="D40" s="49"/>
      <c r="E40" s="49"/>
      <c r="F40" s="49"/>
      <c r="G40" s="49"/>
      <c r="H40" s="49"/>
      <c r="I40" s="49"/>
      <c r="J40" s="49"/>
      <c r="K40" s="49"/>
      <c r="L40" s="49"/>
    </row>
    <row r="41" spans="1:12" ht="15" customHeight="1" x14ac:dyDescent="0.2">
      <c r="A41" s="49"/>
      <c r="B41" s="49"/>
      <c r="C41" s="49"/>
      <c r="D41" s="49"/>
      <c r="E41" s="49"/>
      <c r="F41" s="49"/>
      <c r="G41" s="49"/>
      <c r="H41" s="49"/>
      <c r="I41" s="49"/>
      <c r="J41" s="49"/>
      <c r="K41" s="49"/>
      <c r="L41" s="49"/>
    </row>
    <row r="42" spans="1:12" ht="15" customHeight="1" x14ac:dyDescent="0.2">
      <c r="A42" s="49"/>
      <c r="B42" s="49"/>
      <c r="C42" s="49"/>
      <c r="D42" s="49"/>
      <c r="E42" s="49"/>
      <c r="F42" s="49"/>
      <c r="G42" s="49"/>
      <c r="H42" s="49"/>
      <c r="I42" s="49"/>
      <c r="J42" s="49"/>
      <c r="K42" s="49"/>
      <c r="L42" s="49"/>
    </row>
  </sheetData>
  <mergeCells count="32">
    <mergeCell ref="A36:L37"/>
    <mergeCell ref="A16:A22"/>
    <mergeCell ref="A23:A27"/>
    <mergeCell ref="A28:A29"/>
    <mergeCell ref="A30:D30"/>
    <mergeCell ref="A33:L33"/>
    <mergeCell ref="C31:D31"/>
    <mergeCell ref="C14:D14"/>
    <mergeCell ref="E14:H14"/>
    <mergeCell ref="A8:B8"/>
    <mergeCell ref="C8:H8"/>
    <mergeCell ref="A9:B9"/>
    <mergeCell ref="C9:H9"/>
    <mergeCell ref="A10:B10"/>
    <mergeCell ref="C10:H10"/>
    <mergeCell ref="A11:B11"/>
    <mergeCell ref="C11:H11"/>
    <mergeCell ref="A12:B12"/>
    <mergeCell ref="C12:H12"/>
    <mergeCell ref="C13:H13"/>
    <mergeCell ref="A5:B5"/>
    <mergeCell ref="C5:H5"/>
    <mergeCell ref="A6:B6"/>
    <mergeCell ref="C6:H6"/>
    <mergeCell ref="A7:B7"/>
    <mergeCell ref="C7:H7"/>
    <mergeCell ref="A1:H1"/>
    <mergeCell ref="A2:H2"/>
    <mergeCell ref="A3:B3"/>
    <mergeCell ref="C3:H3"/>
    <mergeCell ref="A4:B4"/>
    <mergeCell ref="C4:H4"/>
  </mergeCells>
  <dataValidations count="13">
    <dataValidation allowBlank="1" showInputMessage="1" showErrorMessage="1" promptTitle="AVERTISSEMENT" prompt="N'entrez pas de données dans cette cellule. Il contient une formule qui calcule automatiquement la somme des nombre ci-dessus." sqref="E30:H30" xr:uid="{00000000-0002-0000-0300-000000000000}"/>
    <dataValidation allowBlank="1" showInputMessage="1" showErrorMessage="1" promptTitle="AVERTISSEMENT" prompt="N'entrez pas de données dans cette cellule. Elle contient une formule qui calcule automatiquement en fonction de la quantité et du coût par unité." sqref="E16:E29" xr:uid="{00000000-0002-0000-0300-000001000000}"/>
    <dataValidation allowBlank="1" showInputMessage="1" showErrorMessage="1" promptTitle="AVERTISSEMENT" prompt="Le nombre d'activités de projet devrait être limité à 5._x000a_" sqref="A16 A23:A29" xr:uid="{00000000-0002-0000-0300-000002000000}"/>
    <dataValidation allowBlank="1" showInputMessage="1" showErrorMessage="1" promptTitle="AVERTISSEMENT" prompt="N'entrez pas des données dans cette cellule. Elle contient une formule qui calcule automatiquement en fonction des articles de dépenses inclus dans le budget prévu ci-dessous. " sqref="C7:H12" xr:uid="{00000000-0002-0000-0300-000003000000}"/>
    <dataValidation allowBlank="1" showInputMessage="1" showErrorMessage="1" promptTitle="AVERTISSEMENT" prompt="N'entrez pas des données dans cette cellule. Ce formulaire doit être rempli pas l'ambassade ou le haut-commissariat du Canada. " sqref="C4:H4 C6:H6" xr:uid="{00000000-0002-0000-0300-000004000000}"/>
    <dataValidation allowBlank="1" showInputMessage="1" showErrorMessage="1" promptTitle="AVERTISSEMENT" prompt="Veuillez entrer le nom légal de votre organisation. " sqref="C5:H5" xr:uid="{00000000-0002-0000-0300-000005000000}"/>
    <dataValidation allowBlank="1" showInputMessage="1" showErrorMessage="1" promptTitle="AVERTISSEMENT" prompt="Veuillez entrer un bref titre descriptif pour votre projet. " sqref="C3:H3" xr:uid="{00000000-0002-0000-0300-000006000000}"/>
    <dataValidation allowBlank="1" showErrorMessage="1" promptTitle="NOTICE" prompt="Do not enter data into this cell. This is to be filled in by the Canadian Embassy/High Commission." sqref="A3:B3" xr:uid="{00000000-0002-0000-0300-000007000000}"/>
    <dataValidation allowBlank="1" showInputMessage="1" showErrorMessage="1" promptTitle="AVERTISSEMENT" prompt="Le nombre d'activités de projet devrait généralement être limité à 5." sqref="B16:B29" xr:uid="{00000000-0002-0000-0300-000008000000}"/>
    <dataValidation allowBlank="1" showInputMessage="1" showErrorMessage="1" promptTitle="AVERTISSEMENT" prompt="Si votre organisme fournit un soutien financier ou des biens et services pour la dépense de l'article, veuillez indiquer la valeur de la contribution dans ce champ (le cas échéant)." sqref="H16:H29" xr:uid="{00000000-0002-0000-0300-000009000000}"/>
    <dataValidation allowBlank="1" showInputMessage="1" showErrorMessage="1" promptTitle="AVERTISSEMENT" prompt="Si d'autres donateurs fournissent une aide financière pour l'article de dépenses, veuillez indiquer la valeur de cette contribution dans ce champ (le cas échéant)." sqref="G16:G29" xr:uid="{00000000-0002-0000-0300-00000A000000}"/>
    <dataValidation allowBlank="1" showInputMessage="1" showErrorMessage="1" promptTitle="AVERTISSEMENT" prompt="Veuillez inscrire la valeur d'une unité de monnaie locale en dollars canadiens._x000a__x000a_(ex. 1 USD = 0,9888888871 CAD)" sqref="E31" xr:uid="{00000000-0002-0000-0300-00000B000000}"/>
    <dataValidation allowBlank="1" showInputMessage="1" showErrorMessage="1" promptTitle="AVERTISSEMENT" prompt="Veuillez indiquer la source du taux de change indiqué et la date (ex. : Banque du Canada 22/05/2020)." sqref="H31" xr:uid="{00000000-0002-0000-0300-00000C00000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English</vt:lpstr>
      <vt:lpstr>example - English</vt:lpstr>
      <vt:lpstr>Francais</vt:lpstr>
      <vt:lpstr>exemple - Francais</vt:lpstr>
    </vt:vector>
  </TitlesOfParts>
  <Company>DFAIT-MAECI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Katherine -IRC</dc:creator>
  <cp:lastModifiedBy>Kevin Tokar</cp:lastModifiedBy>
  <dcterms:created xsi:type="dcterms:W3CDTF">2019-01-31T17:38:14Z</dcterms:created>
  <dcterms:modified xsi:type="dcterms:W3CDTF">2025-05-06T01:22:18Z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